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Teams" sheetId="1" r:id="rId1"/>
    <sheet name="Rolling Bones" sheetId="2" r:id="rId2"/>
  </sheets>
  <definedNames>
    <definedName name="_xlnm.Print_Titles" localSheetId="1">'Rolling Bones'!$1:$2</definedName>
    <definedName name="_xlnm.Print_Titles" localSheetId="0">'Teams'!$1:$5</definedName>
  </definedNames>
  <calcPr fullCalcOnLoad="1"/>
</workbook>
</file>

<file path=xl/sharedStrings.xml><?xml version="1.0" encoding="utf-8"?>
<sst xmlns="http://schemas.openxmlformats.org/spreadsheetml/2006/main" count="333" uniqueCount="258">
  <si>
    <t>RSF BARTHOLOMÄ</t>
  </si>
  <si>
    <t>PEDALTEUFEL DONZDORF</t>
  </si>
  <si>
    <t>CAFÉ MEHLSACK</t>
  </si>
  <si>
    <t>TV BIRENBACH</t>
  </si>
  <si>
    <t>DIE SÜDSCHWEDEN</t>
  </si>
  <si>
    <t>LBBW-RADSPORT</t>
  </si>
  <si>
    <t>EBERSPÄCHER KURBELTRETER</t>
  </si>
  <si>
    <t>TEAM OTTENBACH</t>
  </si>
  <si>
    <t>SPORT-TEAM EMAG</t>
  </si>
  <si>
    <t>HOGY RENNT</t>
  </si>
  <si>
    <t>BUSAK UND SHAMBAN BIKER</t>
  </si>
  <si>
    <t>POLIZEI BW</t>
  </si>
  <si>
    <t>RAD &amp; TAT STUTTGART</t>
  </si>
  <si>
    <t>WMF AG</t>
  </si>
  <si>
    <t>TEAM MAPAL</t>
  </si>
  <si>
    <t>STIHL RADSPORTTEAM</t>
  </si>
  <si>
    <t>JAMMER UND ELEND</t>
  </si>
  <si>
    <t>BAD BOLLER ROLLER</t>
  </si>
  <si>
    <t>TV ALTENSTADT-RADSPORT</t>
  </si>
  <si>
    <t>ALPENSCHRATS</t>
  </si>
  <si>
    <t>FUELCELL TEAM NABERN</t>
  </si>
  <si>
    <t>ALBWERK</t>
  </si>
  <si>
    <t>CARL ZEISS TEAM</t>
  </si>
  <si>
    <t>DIE NAMENLOSEN</t>
  </si>
  <si>
    <t>BEER BROTHERS CREW</t>
  </si>
  <si>
    <t>Platz
2004</t>
  </si>
  <si>
    <t>Platz
2005</t>
  </si>
  <si>
    <t>BIKE-TEAM RIFFRAFF</t>
  </si>
  <si>
    <t>FITNESSPARK GYMNASION</t>
  </si>
  <si>
    <t>TEAM ULRICH SCHURR</t>
  </si>
  <si>
    <t>TEAM 110 GÖPPINGEN</t>
  </si>
  <si>
    <t>RSG-FORD-SAARLOUIS</t>
  </si>
  <si>
    <t>ROBOTER.DE</t>
  </si>
  <si>
    <t>RAD-IO-AKTIV</t>
  </si>
  <si>
    <t>SGCT KIRCHHEIM</t>
  </si>
  <si>
    <t>SCHMANKERL-TEAM</t>
  </si>
  <si>
    <t>RKV-DENKENDORF</t>
  </si>
  <si>
    <t>TSV WOLFSCHLUGEN</t>
  </si>
  <si>
    <t>BODO UND DIE BEISSER</t>
  </si>
  <si>
    <t>ALBRADLER</t>
  </si>
  <si>
    <t>ADVENTURE 50</t>
  </si>
  <si>
    <t>TRETKURBELBEISSER</t>
  </si>
  <si>
    <t>EURODRIVERS</t>
  </si>
  <si>
    <t>AST SÜSSEN</t>
  </si>
  <si>
    <t>BRÄNDLE-SPORT-UHINGEN</t>
  </si>
  <si>
    <t>BEHR RADSPORTGRUPPE</t>
  </si>
  <si>
    <t>ROCK'N'ROLL CLUB PETTICOAT</t>
  </si>
  <si>
    <t>DIE HEIDELBERGER</t>
  </si>
  <si>
    <t>WEBERS-BÄCK</t>
  </si>
  <si>
    <t>NOKON BY CARL STAHL</t>
  </si>
  <si>
    <t>DIENSTAGSRADLER WELZHEIM</t>
  </si>
  <si>
    <t>ALBTRÄUMER</t>
  </si>
  <si>
    <t>VITA-PARC</t>
  </si>
  <si>
    <t>RADWADL DYNAMITE</t>
  </si>
  <si>
    <t>VECTOR</t>
  </si>
  <si>
    <t>HSB-FREIZEIT</t>
  </si>
  <si>
    <t>NECKARBLITZ</t>
  </si>
  <si>
    <t>TV RECHBERGHAUSEN</t>
  </si>
  <si>
    <t>ETAS</t>
  </si>
  <si>
    <t>TV WEILER</t>
  </si>
  <si>
    <t>SG-MUTLANGEN</t>
  </si>
  <si>
    <t>WINDSCHATTENFLITZER AALEN</t>
  </si>
  <si>
    <t>ALBCRAWLERS</t>
  </si>
  <si>
    <t>MBS-RACE</t>
  </si>
  <si>
    <t>RADFREUNDE GÖDE E.V.</t>
  </si>
  <si>
    <t>BA-MOSBACH.DE</t>
  </si>
  <si>
    <t>TEAM NEULER</t>
  </si>
  <si>
    <t>SKICLUB LENNINGER ALB</t>
  </si>
  <si>
    <t>RBT-GRUIBINGEN</t>
  </si>
  <si>
    <t>MECHBAU</t>
  </si>
  <si>
    <t>MB CLASSIC-TEAM</t>
  </si>
  <si>
    <t>KOMMA!</t>
  </si>
  <si>
    <t>GSV WALDSTETTEN</t>
  </si>
  <si>
    <t>IBM CLUB BÖBLINGEN</t>
  </si>
  <si>
    <t>KURZ</t>
  </si>
  <si>
    <t>REFORM DESIGN</t>
  </si>
  <si>
    <t>LANGOBARDIA</t>
  </si>
  <si>
    <t>TEAM STRASSACKER</t>
  </si>
  <si>
    <t>DIE VIRTUELLEN</t>
  </si>
  <si>
    <t>EOS TEAM</t>
  </si>
  <si>
    <t>SCHÖLLER</t>
  </si>
  <si>
    <t>UNI-STUTTGART</t>
  </si>
  <si>
    <t>TSG RADLER WILHELMSDORF</t>
  </si>
  <si>
    <t>MANNSCHAFT</t>
  </si>
  <si>
    <t>gefahrene
km</t>
  </si>
  <si>
    <t>Finisher</t>
  </si>
  <si>
    <t>Starter</t>
  </si>
  <si>
    <t>Ausfall-
quote</t>
  </si>
  <si>
    <t>Platz
2003</t>
  </si>
  <si>
    <t>-</t>
  </si>
  <si>
    <t>TEAM WACKLER</t>
  </si>
  <si>
    <t>TEAM ANITA</t>
  </si>
  <si>
    <t>MOOG GMBH</t>
  </si>
  <si>
    <t>Alb Extrem Radmarathon 2005 - Teamwertung</t>
  </si>
  <si>
    <t>ROLLING BONES*)</t>
  </si>
  <si>
    <t>Alb Extrem Radmarathon 2005 - Rolling Bones</t>
  </si>
  <si>
    <t>Anzahl</t>
  </si>
  <si>
    <t>St.-Nr.</t>
  </si>
  <si>
    <t>Teilnehmer</t>
  </si>
  <si>
    <t>gefahren</t>
  </si>
  <si>
    <t>gemeldet</t>
  </si>
  <si>
    <t>Differenz</t>
  </si>
  <si>
    <t>KÄMPFE ALEXANDER</t>
  </si>
  <si>
    <t>OLMS KEVIN</t>
  </si>
  <si>
    <t>DI LIETO LIVIO</t>
  </si>
  <si>
    <t>NOTHACKER GOTTHARD</t>
  </si>
  <si>
    <t>LÖHNER WILHELM</t>
  </si>
  <si>
    <t>WEESS ELMAR</t>
  </si>
  <si>
    <t>BRAUN THOMAS</t>
  </si>
  <si>
    <t>LIEB JÜRGEN</t>
  </si>
  <si>
    <t>ZELLER JÖRN</t>
  </si>
  <si>
    <t>WAIBEL THOMAS</t>
  </si>
  <si>
    <t>ECKART GÜNTER</t>
  </si>
  <si>
    <t>ZIERENNER ANDRÉ</t>
  </si>
  <si>
    <t>ROTHMUND RALF</t>
  </si>
  <si>
    <t>LOHR ERICH</t>
  </si>
  <si>
    <t>BUNDSCHUH MARKUS</t>
  </si>
  <si>
    <t>DIRKS GABRIELE</t>
  </si>
  <si>
    <t>DERR DIETER</t>
  </si>
  <si>
    <t>WILLMANN ANDREA</t>
  </si>
  <si>
    <t>BACKHAUS MANFRED</t>
  </si>
  <si>
    <t>ROBERTSON CHARLES</t>
  </si>
  <si>
    <t>SOLLEDER THOMAS</t>
  </si>
  <si>
    <t>KÜBLER GERHARD</t>
  </si>
  <si>
    <t>DROHM BRITTA</t>
  </si>
  <si>
    <t>GERLACH STEFAN</t>
  </si>
  <si>
    <t>KROLL HANS-PETER</t>
  </si>
  <si>
    <t>ULRICH HANS</t>
  </si>
  <si>
    <t>SACHSENHEIMER BERND</t>
  </si>
  <si>
    <t>SCHMIDTKE PETER</t>
  </si>
  <si>
    <t>ZEEH JOCHEN</t>
  </si>
  <si>
    <t>SITTER JÜRGEN</t>
  </si>
  <si>
    <t>RETTER HELMUT</t>
  </si>
  <si>
    <t>GRIMM HENRY E.</t>
  </si>
  <si>
    <t>OSSWALD VOLKER</t>
  </si>
  <si>
    <t>JOHNA NORBERT</t>
  </si>
  <si>
    <t>GRIESER JOCHEN</t>
  </si>
  <si>
    <t>PARTSCH SABINE</t>
  </si>
  <si>
    <t>HOFFMANN WALTER</t>
  </si>
  <si>
    <t>SEEGER JOACHIM</t>
  </si>
  <si>
    <t>MEIER CHRISTOF</t>
  </si>
  <si>
    <t>HÜBLER ARNE</t>
  </si>
  <si>
    <t>HÜBLER ANJA</t>
  </si>
  <si>
    <t>SCHISLER SWEN</t>
  </si>
  <si>
    <t>MAYER ANDREAS</t>
  </si>
  <si>
    <t>STAUDACHER MAX</t>
  </si>
  <si>
    <t>STROEZEL REINHOLD</t>
  </si>
  <si>
    <t>BRAIGER WOLFGANG</t>
  </si>
  <si>
    <t>KIRSCH ANDREAS</t>
  </si>
  <si>
    <t>HÜBLER MARK</t>
  </si>
  <si>
    <t>BÄSSLER WERNER</t>
  </si>
  <si>
    <t>SÄMANN UWE</t>
  </si>
  <si>
    <t>JEUTHER THOMAS</t>
  </si>
  <si>
    <t>BUCHALI FRED</t>
  </si>
  <si>
    <t>EINSLE XAVER</t>
  </si>
  <si>
    <t>SICORSCHI WERNER</t>
  </si>
  <si>
    <t>GIRSCH PETRA</t>
  </si>
  <si>
    <t>STROEZEL CHRISTOF</t>
  </si>
  <si>
    <t>STIFTER MARGARETE</t>
  </si>
  <si>
    <t>STROEZEL MATTHIAS</t>
  </si>
  <si>
    <t>LÖSCH NORBERT</t>
  </si>
  <si>
    <t>EISENHARDT RALF</t>
  </si>
  <si>
    <t>PROTE HORST</t>
  </si>
  <si>
    <t>HAACK ULI</t>
  </si>
  <si>
    <t>WIECHMANN JAN</t>
  </si>
  <si>
    <t>LERCH HEIKO</t>
  </si>
  <si>
    <t>SCHIERLOH HEINRICH</t>
  </si>
  <si>
    <t>SCHMIDT MANFRED</t>
  </si>
  <si>
    <t>LUDEWIG STEFAN</t>
  </si>
  <si>
    <t>AUER RITA</t>
  </si>
  <si>
    <t>RÖMER FRIEDHELM</t>
  </si>
  <si>
    <t>SCHILLING FRIEDER</t>
  </si>
  <si>
    <t>HOFFMANN RALF</t>
  </si>
  <si>
    <t>WEBER DIETER</t>
  </si>
  <si>
    <t>HERMLE HARALD</t>
  </si>
  <si>
    <t>ZABITZKI JÜRGEN</t>
  </si>
  <si>
    <t>BENKART ALFRED</t>
  </si>
  <si>
    <t>BOHN ROGER</t>
  </si>
  <si>
    <t>VOGEL JOACHIM</t>
  </si>
  <si>
    <t>REIDELBACH GABRIELE</t>
  </si>
  <si>
    <t>KIERMAIR SEBASTIAN</t>
  </si>
  <si>
    <t>KIERMAIR ALEXANDER</t>
  </si>
  <si>
    <t>KUBIS ERNST</t>
  </si>
  <si>
    <t>RACK PETER</t>
  </si>
  <si>
    <t>REICHERT MIKE</t>
  </si>
  <si>
    <t>LUKOSCHEK LOTHAR</t>
  </si>
  <si>
    <t>RÜDENAUER ARNE</t>
  </si>
  <si>
    <t>HÜTTNER UWE</t>
  </si>
  <si>
    <t>KICHERER-RUPP JUTTA</t>
  </si>
  <si>
    <t>GREMMELSPACHER ROLAND</t>
  </si>
  <si>
    <t>SCHÜNEMANN JUTTA</t>
  </si>
  <si>
    <t>RUPP HANS</t>
  </si>
  <si>
    <t>HERR CHRISTOPH</t>
  </si>
  <si>
    <t>SPRINGER HELMUT</t>
  </si>
  <si>
    <t>GSCHWIND BERND</t>
  </si>
  <si>
    <t>WINKLE MANJA</t>
  </si>
  <si>
    <t>GALL ERHARD</t>
  </si>
  <si>
    <t>SOLLEDER ANDREAS</t>
  </si>
  <si>
    <t>MEYER STEFAN</t>
  </si>
  <si>
    <t>SCHULZ ROBERT</t>
  </si>
  <si>
    <t>KLEIN GÜNTER</t>
  </si>
  <si>
    <t>WOLF PETER</t>
  </si>
  <si>
    <t>BEHLING NORMAN</t>
  </si>
  <si>
    <t>KOLB OLIVER</t>
  </si>
  <si>
    <t>KILGUS PETER</t>
  </si>
  <si>
    <t>KLEIN GERHARD</t>
  </si>
  <si>
    <t>HUMMEL VOLKER</t>
  </si>
  <si>
    <t>HUMMEL JOCHEN</t>
  </si>
  <si>
    <t>HOLZ DIETER</t>
  </si>
  <si>
    <t>SCHLIPF BERNHARD</t>
  </si>
  <si>
    <t>WEBER WOLFGANG</t>
  </si>
  <si>
    <t>STEIN HELMUT</t>
  </si>
  <si>
    <t>HUBER DANIEL</t>
  </si>
  <si>
    <t>KLOTZ BENJAMIN</t>
  </si>
  <si>
    <t>WILLKOMMEN MARKUS</t>
  </si>
  <si>
    <t>PANTEL HARALD</t>
  </si>
  <si>
    <t>PIETZSCH RALF</t>
  </si>
  <si>
    <t>KÖHL BETTY</t>
  </si>
  <si>
    <t>HECKELMANN MARKUS</t>
  </si>
  <si>
    <t>KRÄTZER UDO</t>
  </si>
  <si>
    <t>ADAMS DOMINIK</t>
  </si>
  <si>
    <t>STELTER BERND</t>
  </si>
  <si>
    <t>BOSCH RALPH</t>
  </si>
  <si>
    <t>MÜLLER JULIUS</t>
  </si>
  <si>
    <t>BODEN HEINER</t>
  </si>
  <si>
    <t>AMMER BERND</t>
  </si>
  <si>
    <t>AKMESE SEDAT</t>
  </si>
  <si>
    <t>SCHILLING-KUNATH CHRISTINE</t>
  </si>
  <si>
    <t>BRAND JÜRGEN</t>
  </si>
  <si>
    <t>BÄUCHLE MICHA R.</t>
  </si>
  <si>
    <t>BUNSE STEPHAN</t>
  </si>
  <si>
    <t>KUNATH STEFAN</t>
  </si>
  <si>
    <t>BERWEIN RALF</t>
  </si>
  <si>
    <t>KIRSCH JENS</t>
  </si>
  <si>
    <t>KÖGLER DANIEL</t>
  </si>
  <si>
    <t>BECK DIETER</t>
  </si>
  <si>
    <t>PETERSSON PETER</t>
  </si>
  <si>
    <t>KÖPF STEFAN</t>
  </si>
  <si>
    <t>KIEFER MATTHIAS</t>
  </si>
  <si>
    <t>BARTSCH BENJAMIN</t>
  </si>
  <si>
    <t>FUCHS DANIEL</t>
  </si>
  <si>
    <t>RAIBLE KARL-HEINZ</t>
  </si>
  <si>
    <t>WEIMANN SVEN</t>
  </si>
  <si>
    <t>BSG FESTO</t>
  </si>
  <si>
    <t>im Schnitt
gef. km</t>
  </si>
  <si>
    <t>VOIGT ANDREAS</t>
  </si>
  <si>
    <t>WINKLER CLEMENS</t>
  </si>
  <si>
    <t>WIELAND PETER</t>
  </si>
  <si>
    <t>WEHMUS JÖRG</t>
  </si>
  <si>
    <t>WEBER ERWIN</t>
  </si>
  <si>
    <t>MÜLLER-SCHOBER CORINNA</t>
  </si>
  <si>
    <t>UNGER WOLFGANG</t>
  </si>
  <si>
    <t>KAPHENGST ANDREAS*)</t>
  </si>
  <si>
    <t>WELZMÜLLER RALF*)</t>
  </si>
  <si>
    <t xml:space="preserve">      </t>
  </si>
  <si>
    <t>*) = Die genannten Kilometer/Finisher wurden um die Kilometer/Finisher korrigiert, 
      die sich in Ottenbach zurück gemeldet haben, aber (warum auch immer) nicht in 
      der offiziellen Wertung berücksichtigt wurden.</t>
  </si>
  <si>
    <t>*) = Die genannten Kilometer/Finisher wurden um die Kilometer/Finisher korrigiert, die sich in Ottenbach zurück 
      gemeldet haben, aber (warum auch immer) nicht in der offiziellen Wertung berücksichtigt wurden.</t>
  </si>
  <si>
    <t>WILLMANN ALEXANDER*)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</si>
</sst>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#,##0\ &quot;km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#,##0.0\ &quot;km&quot;"/>
  </numFmts>
  <fonts count="7">
    <font>
      <sz val="10"/>
      <name val="Arial"/>
      <family val="0"/>
    </font>
    <font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174" fontId="4" fillId="2" borderId="6" xfId="0" applyNumberFormat="1" applyFont="1" applyFill="1" applyBorder="1" applyAlignment="1">
      <alignment horizontal="center" wrapText="1"/>
    </xf>
    <xf numFmtId="173" fontId="4" fillId="2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4" fontId="3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74" fontId="3" fillId="2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4" fontId="3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4" fontId="4" fillId="2" borderId="6" xfId="0" applyNumberFormat="1" applyFont="1" applyFill="1" applyBorder="1" applyAlignment="1">
      <alignment horizontal="center"/>
    </xf>
    <xf numFmtId="173" fontId="4" fillId="2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4" fontId="4" fillId="2" borderId="5" xfId="0" applyNumberFormat="1" applyFont="1" applyFill="1" applyBorder="1" applyAlignment="1">
      <alignment horizontal="center"/>
    </xf>
    <xf numFmtId="173" fontId="4" fillId="2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174" fontId="2" fillId="2" borderId="6" xfId="0" applyNumberFormat="1" applyFont="1" applyFill="1" applyBorder="1" applyAlignment="1">
      <alignment horizontal="center"/>
    </xf>
    <xf numFmtId="174" fontId="2" fillId="2" borderId="6" xfId="0" applyNumberFormat="1" applyFont="1" applyFill="1" applyBorder="1" applyAlignment="1">
      <alignment horizont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0" borderId="9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178" fontId="4" fillId="2" borderId="6" xfId="0" applyNumberFormat="1" applyFont="1" applyFill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178" fontId="4" fillId="2" borderId="4" xfId="0" applyNumberFormat="1" applyFont="1" applyFill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74" fontId="5" fillId="2" borderId="7" xfId="0" applyNumberFormat="1" applyFont="1" applyFill="1" applyBorder="1" applyAlignment="1">
      <alignment horizontal="center"/>
    </xf>
    <xf numFmtId="174" fontId="5" fillId="2" borderId="8" xfId="0" applyNumberFormat="1" applyFont="1" applyFill="1" applyBorder="1" applyAlignment="1">
      <alignment horizontal="center"/>
    </xf>
    <xf numFmtId="174" fontId="5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pane ySplit="5" topLeftCell="BM6" activePane="bottomLeft" state="frozen"/>
      <selection pane="topLeft" activeCell="A1" sqref="A1"/>
      <selection pane="bottomLeft" activeCell="A1" sqref="A1:I1"/>
    </sheetView>
  </sheetViews>
  <sheetFormatPr defaultColWidth="11.421875" defaultRowHeight="12.75"/>
  <cols>
    <col min="1" max="1" width="5.57421875" style="2" bestFit="1" customWidth="1"/>
    <col min="2" max="3" width="5.57421875" style="1" bestFit="1" customWidth="1"/>
    <col min="4" max="4" width="32.140625" style="1" bestFit="1" customWidth="1"/>
    <col min="5" max="5" width="12.00390625" style="4" bestFit="1" customWidth="1"/>
    <col min="6" max="6" width="8.140625" style="1" bestFit="1" customWidth="1"/>
    <col min="7" max="7" width="7.7109375" style="1" bestFit="1" customWidth="1"/>
    <col min="8" max="8" width="8.57421875" style="3" bestFit="1" customWidth="1"/>
    <col min="9" max="9" width="10.57421875" style="71" bestFit="1" customWidth="1"/>
    <col min="10" max="16384" width="11.421875" style="1" customWidth="1"/>
  </cols>
  <sheetData>
    <row r="1" spans="1:9" ht="24.75">
      <c r="A1" s="74" t="s">
        <v>93</v>
      </c>
      <c r="B1" s="75"/>
      <c r="C1" s="75"/>
      <c r="D1" s="75"/>
      <c r="E1" s="75"/>
      <c r="F1" s="75"/>
      <c r="G1" s="75"/>
      <c r="H1" s="75"/>
      <c r="I1" s="76"/>
    </row>
    <row r="2" spans="1:9" ht="37.5" customHeight="1">
      <c r="A2" s="9" t="s">
        <v>26</v>
      </c>
      <c r="B2" s="10" t="s">
        <v>25</v>
      </c>
      <c r="C2" s="10" t="s">
        <v>88</v>
      </c>
      <c r="D2" s="11" t="s">
        <v>83</v>
      </c>
      <c r="E2" s="12" t="s">
        <v>84</v>
      </c>
      <c r="F2" s="11" t="s">
        <v>85</v>
      </c>
      <c r="G2" s="11" t="s">
        <v>86</v>
      </c>
      <c r="H2" s="13" t="s">
        <v>87</v>
      </c>
      <c r="I2" s="63" t="s">
        <v>244</v>
      </c>
    </row>
    <row r="3" spans="1:9" s="16" customFormat="1" ht="16.5">
      <c r="A3" s="36">
        <v>1</v>
      </c>
      <c r="B3" s="21">
        <v>2</v>
      </c>
      <c r="C3" s="21">
        <v>2</v>
      </c>
      <c r="D3" s="35" t="s">
        <v>0</v>
      </c>
      <c r="E3" s="37">
        <v>34350</v>
      </c>
      <c r="F3" s="35">
        <v>158</v>
      </c>
      <c r="G3" s="35">
        <v>175</v>
      </c>
      <c r="H3" s="38">
        <f>-((F3/G3)-(100%))</f>
        <v>0.0971428571428572</v>
      </c>
      <c r="I3" s="64">
        <f aca="true" t="shared" si="0" ref="I3:I67">E3/F3</f>
        <v>217.40506329113924</v>
      </c>
    </row>
    <row r="4" spans="1:9" s="16" customFormat="1" ht="16.5">
      <c r="A4" s="39">
        <v>2</v>
      </c>
      <c r="B4" s="7">
        <v>1</v>
      </c>
      <c r="C4" s="7">
        <v>1</v>
      </c>
      <c r="D4" s="33" t="s">
        <v>243</v>
      </c>
      <c r="E4" s="40">
        <v>29940</v>
      </c>
      <c r="F4" s="33">
        <v>143</v>
      </c>
      <c r="G4" s="33">
        <v>149</v>
      </c>
      <c r="H4" s="41">
        <f aca="true" t="shared" si="1" ref="H4:H67">-((F4/G4)-(100%))</f>
        <v>0.04026845637583898</v>
      </c>
      <c r="I4" s="65">
        <f t="shared" si="0"/>
        <v>209.37062937062936</v>
      </c>
    </row>
    <row r="5" spans="1:9" s="16" customFormat="1" ht="16.5">
      <c r="A5" s="42">
        <v>3</v>
      </c>
      <c r="B5" s="22">
        <v>3</v>
      </c>
      <c r="C5" s="22">
        <v>8</v>
      </c>
      <c r="D5" s="11" t="s">
        <v>94</v>
      </c>
      <c r="E5" s="43">
        <v>28250</v>
      </c>
      <c r="F5" s="11">
        <v>136</v>
      </c>
      <c r="G5" s="11">
        <v>151</v>
      </c>
      <c r="H5" s="44">
        <f t="shared" si="1"/>
        <v>0.09933774834437081</v>
      </c>
      <c r="I5" s="66">
        <f t="shared" si="0"/>
        <v>207.72058823529412</v>
      </c>
    </row>
    <row r="6" spans="1:9" s="16" customFormat="1" ht="16.5">
      <c r="A6" s="39">
        <v>4</v>
      </c>
      <c r="B6" s="7">
        <v>8</v>
      </c>
      <c r="C6" s="7">
        <v>45</v>
      </c>
      <c r="D6" s="33" t="s">
        <v>1</v>
      </c>
      <c r="E6" s="40">
        <v>25010</v>
      </c>
      <c r="F6" s="33">
        <v>120</v>
      </c>
      <c r="G6" s="33">
        <v>129</v>
      </c>
      <c r="H6" s="41">
        <f t="shared" si="1"/>
        <v>0.06976744186046513</v>
      </c>
      <c r="I6" s="65">
        <f t="shared" si="0"/>
        <v>208.41666666666666</v>
      </c>
    </row>
    <row r="7" spans="1:9" s="16" customFormat="1" ht="16.5">
      <c r="A7" s="45">
        <v>5</v>
      </c>
      <c r="B7" s="8">
        <v>4</v>
      </c>
      <c r="C7" s="8">
        <v>6</v>
      </c>
      <c r="D7" s="34" t="s">
        <v>2</v>
      </c>
      <c r="E7" s="46">
        <v>14310</v>
      </c>
      <c r="F7" s="34">
        <v>71</v>
      </c>
      <c r="G7" s="34">
        <v>79</v>
      </c>
      <c r="H7" s="47">
        <f t="shared" si="1"/>
        <v>0.10126582278481011</v>
      </c>
      <c r="I7" s="67">
        <f t="shared" si="0"/>
        <v>201.54929577464787</v>
      </c>
    </row>
    <row r="8" spans="1:9" s="16" customFormat="1" ht="16.5">
      <c r="A8" s="39">
        <v>6</v>
      </c>
      <c r="B8" s="7">
        <v>5</v>
      </c>
      <c r="C8" s="7">
        <v>13</v>
      </c>
      <c r="D8" s="33" t="s">
        <v>90</v>
      </c>
      <c r="E8" s="40">
        <v>12470</v>
      </c>
      <c r="F8" s="33">
        <v>61</v>
      </c>
      <c r="G8" s="33">
        <v>74</v>
      </c>
      <c r="H8" s="41">
        <f t="shared" si="1"/>
        <v>0.17567567567567566</v>
      </c>
      <c r="I8" s="65">
        <f t="shared" si="0"/>
        <v>204.4262295081967</v>
      </c>
    </row>
    <row r="9" spans="1:9" s="16" customFormat="1" ht="16.5">
      <c r="A9" s="39">
        <v>7</v>
      </c>
      <c r="B9" s="7">
        <v>7</v>
      </c>
      <c r="C9" s="7">
        <v>3</v>
      </c>
      <c r="D9" s="33" t="s">
        <v>3</v>
      </c>
      <c r="E9" s="40">
        <v>10660</v>
      </c>
      <c r="F9" s="33">
        <v>49</v>
      </c>
      <c r="G9" s="33">
        <v>52</v>
      </c>
      <c r="H9" s="41">
        <f t="shared" si="1"/>
        <v>0.05769230769230771</v>
      </c>
      <c r="I9" s="65">
        <f t="shared" si="0"/>
        <v>217.55102040816325</v>
      </c>
    </row>
    <row r="10" spans="1:9" s="16" customFormat="1" ht="16.5">
      <c r="A10" s="39">
        <v>8</v>
      </c>
      <c r="B10" s="7">
        <v>6</v>
      </c>
      <c r="C10" s="7">
        <v>5</v>
      </c>
      <c r="D10" s="33" t="s">
        <v>4</v>
      </c>
      <c r="E10" s="40">
        <v>10290</v>
      </c>
      <c r="F10" s="33">
        <v>46</v>
      </c>
      <c r="G10" s="33">
        <v>48</v>
      </c>
      <c r="H10" s="41">
        <f t="shared" si="1"/>
        <v>0.04166666666666663</v>
      </c>
      <c r="I10" s="65">
        <f t="shared" si="0"/>
        <v>223.69565217391303</v>
      </c>
    </row>
    <row r="11" spans="1:9" s="16" customFormat="1" ht="16.5">
      <c r="A11" s="39">
        <v>9</v>
      </c>
      <c r="B11" s="7">
        <v>19</v>
      </c>
      <c r="C11" s="7" t="s">
        <v>89</v>
      </c>
      <c r="D11" s="33" t="s">
        <v>5</v>
      </c>
      <c r="E11" s="40">
        <v>8270</v>
      </c>
      <c r="F11" s="33">
        <v>39</v>
      </c>
      <c r="G11" s="33">
        <v>40</v>
      </c>
      <c r="H11" s="41">
        <f t="shared" si="1"/>
        <v>0.025000000000000022</v>
      </c>
      <c r="I11" s="65">
        <f t="shared" si="0"/>
        <v>212.05128205128204</v>
      </c>
    </row>
    <row r="12" spans="1:9" s="16" customFormat="1" ht="16.5">
      <c r="A12" s="45">
        <v>10</v>
      </c>
      <c r="B12" s="8">
        <v>16</v>
      </c>
      <c r="C12" s="8">
        <v>16</v>
      </c>
      <c r="D12" s="34" t="s">
        <v>6</v>
      </c>
      <c r="E12" s="46">
        <v>7860</v>
      </c>
      <c r="F12" s="34">
        <v>38</v>
      </c>
      <c r="G12" s="34">
        <v>41</v>
      </c>
      <c r="H12" s="47">
        <f t="shared" si="1"/>
        <v>0.07317073170731703</v>
      </c>
      <c r="I12" s="67">
        <f t="shared" si="0"/>
        <v>206.8421052631579</v>
      </c>
    </row>
    <row r="13" spans="1:9" ht="15">
      <c r="A13" s="29">
        <v>11</v>
      </c>
      <c r="B13" s="7">
        <v>9</v>
      </c>
      <c r="C13" s="7" t="s">
        <v>89</v>
      </c>
      <c r="D13" s="7" t="s">
        <v>7</v>
      </c>
      <c r="E13" s="48">
        <v>7840</v>
      </c>
      <c r="F13" s="7">
        <v>40</v>
      </c>
      <c r="G13" s="7">
        <v>46</v>
      </c>
      <c r="H13" s="49">
        <f t="shared" si="1"/>
        <v>0.13043478260869568</v>
      </c>
      <c r="I13" s="68">
        <f t="shared" si="0"/>
        <v>196</v>
      </c>
    </row>
    <row r="14" spans="1:9" ht="15">
      <c r="A14" s="29">
        <v>12</v>
      </c>
      <c r="B14" s="7">
        <v>52</v>
      </c>
      <c r="C14" s="7">
        <v>27</v>
      </c>
      <c r="D14" s="7" t="s">
        <v>8</v>
      </c>
      <c r="E14" s="48">
        <v>7260</v>
      </c>
      <c r="F14" s="7">
        <v>34</v>
      </c>
      <c r="G14" s="7">
        <v>38</v>
      </c>
      <c r="H14" s="49">
        <f t="shared" si="1"/>
        <v>0.10526315789473684</v>
      </c>
      <c r="I14" s="68">
        <f t="shared" si="0"/>
        <v>213.52941176470588</v>
      </c>
    </row>
    <row r="15" spans="1:9" ht="15">
      <c r="A15" s="29">
        <v>13</v>
      </c>
      <c r="B15" s="7">
        <v>20</v>
      </c>
      <c r="C15" s="7">
        <v>73</v>
      </c>
      <c r="D15" s="7" t="s">
        <v>9</v>
      </c>
      <c r="E15" s="48">
        <v>6560</v>
      </c>
      <c r="F15" s="7">
        <v>33</v>
      </c>
      <c r="G15" s="7">
        <v>37</v>
      </c>
      <c r="H15" s="49">
        <f t="shared" si="1"/>
        <v>0.10810810810810811</v>
      </c>
      <c r="I15" s="68">
        <f t="shared" si="0"/>
        <v>198.78787878787878</v>
      </c>
    </row>
    <row r="16" spans="1:9" ht="15">
      <c r="A16" s="29">
        <v>14</v>
      </c>
      <c r="B16" s="7">
        <v>18</v>
      </c>
      <c r="C16" s="7" t="s">
        <v>89</v>
      </c>
      <c r="D16" s="7" t="s">
        <v>10</v>
      </c>
      <c r="E16" s="48">
        <v>6500</v>
      </c>
      <c r="F16" s="7">
        <v>32</v>
      </c>
      <c r="G16" s="7">
        <v>34</v>
      </c>
      <c r="H16" s="49">
        <f t="shared" si="1"/>
        <v>0.05882352941176472</v>
      </c>
      <c r="I16" s="68">
        <f t="shared" si="0"/>
        <v>203.125</v>
      </c>
    </row>
    <row r="17" spans="1:9" ht="15">
      <c r="A17" s="50">
        <v>15</v>
      </c>
      <c r="B17" s="8">
        <v>15</v>
      </c>
      <c r="C17" s="8">
        <v>18</v>
      </c>
      <c r="D17" s="8" t="s">
        <v>11</v>
      </c>
      <c r="E17" s="51">
        <v>6020</v>
      </c>
      <c r="F17" s="8">
        <v>30</v>
      </c>
      <c r="G17" s="8">
        <v>30</v>
      </c>
      <c r="H17" s="52">
        <f t="shared" si="1"/>
        <v>0</v>
      </c>
      <c r="I17" s="69">
        <f t="shared" si="0"/>
        <v>200.66666666666666</v>
      </c>
    </row>
    <row r="18" spans="1:9" ht="15">
      <c r="A18" s="29">
        <v>16</v>
      </c>
      <c r="B18" s="7">
        <v>12</v>
      </c>
      <c r="C18" s="7">
        <v>10</v>
      </c>
      <c r="D18" s="7" t="s">
        <v>12</v>
      </c>
      <c r="E18" s="48">
        <v>5880</v>
      </c>
      <c r="F18" s="7">
        <v>28</v>
      </c>
      <c r="G18" s="7">
        <v>32</v>
      </c>
      <c r="H18" s="49">
        <f t="shared" si="1"/>
        <v>0.125</v>
      </c>
      <c r="I18" s="68">
        <f t="shared" si="0"/>
        <v>210</v>
      </c>
    </row>
    <row r="19" spans="1:9" ht="15">
      <c r="A19" s="29">
        <v>17</v>
      </c>
      <c r="B19" s="7">
        <v>14</v>
      </c>
      <c r="C19" s="7">
        <v>23</v>
      </c>
      <c r="D19" s="7" t="s">
        <v>13</v>
      </c>
      <c r="E19" s="48">
        <v>5710</v>
      </c>
      <c r="F19" s="7">
        <v>27</v>
      </c>
      <c r="G19" s="7">
        <v>30</v>
      </c>
      <c r="H19" s="49">
        <f t="shared" si="1"/>
        <v>0.09999999999999998</v>
      </c>
      <c r="I19" s="68">
        <f t="shared" si="0"/>
        <v>211.4814814814815</v>
      </c>
    </row>
    <row r="20" spans="1:9" ht="15">
      <c r="A20" s="29">
        <v>18</v>
      </c>
      <c r="B20" s="7" t="s">
        <v>89</v>
      </c>
      <c r="C20" s="7" t="s">
        <v>89</v>
      </c>
      <c r="D20" s="7" t="s">
        <v>14</v>
      </c>
      <c r="E20" s="48">
        <v>5300</v>
      </c>
      <c r="F20" s="7">
        <v>26</v>
      </c>
      <c r="G20" s="7">
        <v>28</v>
      </c>
      <c r="H20" s="49">
        <f t="shared" si="1"/>
        <v>0.0714285714285714</v>
      </c>
      <c r="I20" s="68">
        <f t="shared" si="0"/>
        <v>203.84615384615384</v>
      </c>
    </row>
    <row r="21" spans="1:9" ht="15">
      <c r="A21" s="29">
        <v>19</v>
      </c>
      <c r="B21" s="7">
        <v>13</v>
      </c>
      <c r="C21" s="7">
        <v>21</v>
      </c>
      <c r="D21" s="7" t="s">
        <v>15</v>
      </c>
      <c r="E21" s="48">
        <v>5250</v>
      </c>
      <c r="F21" s="7">
        <v>23</v>
      </c>
      <c r="G21" s="7">
        <v>24</v>
      </c>
      <c r="H21" s="49">
        <f t="shared" si="1"/>
        <v>0.04166666666666663</v>
      </c>
      <c r="I21" s="68">
        <f t="shared" si="0"/>
        <v>228.2608695652174</v>
      </c>
    </row>
    <row r="22" spans="1:9" ht="15">
      <c r="A22" s="50">
        <v>20</v>
      </c>
      <c r="B22" s="8">
        <v>21</v>
      </c>
      <c r="C22" s="8">
        <v>26</v>
      </c>
      <c r="D22" s="8" t="s">
        <v>16</v>
      </c>
      <c r="E22" s="51">
        <v>4980</v>
      </c>
      <c r="F22" s="8">
        <v>25</v>
      </c>
      <c r="G22" s="8">
        <v>32</v>
      </c>
      <c r="H22" s="52">
        <f t="shared" si="1"/>
        <v>0.21875</v>
      </c>
      <c r="I22" s="69">
        <f t="shared" si="0"/>
        <v>199.2</v>
      </c>
    </row>
    <row r="23" spans="1:9" ht="15">
      <c r="A23" s="29">
        <v>21</v>
      </c>
      <c r="B23" s="7" t="s">
        <v>89</v>
      </c>
      <c r="C23" s="7" t="s">
        <v>89</v>
      </c>
      <c r="D23" s="7" t="s">
        <v>17</v>
      </c>
      <c r="E23" s="48">
        <v>4860</v>
      </c>
      <c r="F23" s="7">
        <v>23</v>
      </c>
      <c r="G23" s="7">
        <v>23</v>
      </c>
      <c r="H23" s="49">
        <f t="shared" si="1"/>
        <v>0</v>
      </c>
      <c r="I23" s="68">
        <f t="shared" si="0"/>
        <v>211.30434782608697</v>
      </c>
    </row>
    <row r="24" spans="1:9" ht="15">
      <c r="A24" s="29">
        <v>22</v>
      </c>
      <c r="B24" s="7">
        <v>48</v>
      </c>
      <c r="C24" s="7">
        <v>70</v>
      </c>
      <c r="D24" s="7" t="s">
        <v>18</v>
      </c>
      <c r="E24" s="48">
        <v>4580</v>
      </c>
      <c r="F24" s="7">
        <v>21</v>
      </c>
      <c r="G24" s="7">
        <v>22</v>
      </c>
      <c r="H24" s="49">
        <f t="shared" si="1"/>
        <v>0.045454545454545414</v>
      </c>
      <c r="I24" s="68">
        <f t="shared" si="0"/>
        <v>218.0952380952381</v>
      </c>
    </row>
    <row r="25" spans="1:9" ht="15">
      <c r="A25" s="29">
        <v>23</v>
      </c>
      <c r="B25" s="7">
        <v>28</v>
      </c>
      <c r="C25" s="7">
        <v>83</v>
      </c>
      <c r="D25" s="7" t="s">
        <v>19</v>
      </c>
      <c r="E25" s="48">
        <v>4250</v>
      </c>
      <c r="F25" s="7">
        <v>21</v>
      </c>
      <c r="G25" s="7">
        <v>21</v>
      </c>
      <c r="H25" s="49">
        <f t="shared" si="1"/>
        <v>0</v>
      </c>
      <c r="I25" s="68">
        <f t="shared" si="0"/>
        <v>202.38095238095238</v>
      </c>
    </row>
    <row r="26" spans="1:9" ht="15">
      <c r="A26" s="29">
        <v>24</v>
      </c>
      <c r="B26" s="7">
        <v>50</v>
      </c>
      <c r="C26" s="7">
        <v>14</v>
      </c>
      <c r="D26" s="7" t="s">
        <v>20</v>
      </c>
      <c r="E26" s="48">
        <v>4180</v>
      </c>
      <c r="F26" s="7">
        <v>20</v>
      </c>
      <c r="G26" s="7">
        <v>20</v>
      </c>
      <c r="H26" s="49">
        <f t="shared" si="1"/>
        <v>0</v>
      </c>
      <c r="I26" s="68">
        <f t="shared" si="0"/>
        <v>209</v>
      </c>
    </row>
    <row r="27" spans="1:9" ht="15">
      <c r="A27" s="50">
        <v>25</v>
      </c>
      <c r="B27" s="8" t="s">
        <v>89</v>
      </c>
      <c r="C27" s="8" t="s">
        <v>89</v>
      </c>
      <c r="D27" s="8" t="s">
        <v>21</v>
      </c>
      <c r="E27" s="51">
        <v>4180</v>
      </c>
      <c r="F27" s="8">
        <v>20</v>
      </c>
      <c r="G27" s="8">
        <v>21</v>
      </c>
      <c r="H27" s="52">
        <f t="shared" si="1"/>
        <v>0.04761904761904767</v>
      </c>
      <c r="I27" s="69">
        <f t="shared" si="0"/>
        <v>209</v>
      </c>
    </row>
    <row r="28" spans="1:9" ht="15">
      <c r="A28" s="29">
        <v>26</v>
      </c>
      <c r="B28" s="7">
        <v>30</v>
      </c>
      <c r="C28" s="7">
        <v>42</v>
      </c>
      <c r="D28" s="7" t="s">
        <v>91</v>
      </c>
      <c r="E28" s="48">
        <v>3940</v>
      </c>
      <c r="F28" s="7">
        <v>19</v>
      </c>
      <c r="G28" s="7">
        <v>21</v>
      </c>
      <c r="H28" s="49">
        <f t="shared" si="1"/>
        <v>0.09523809523809523</v>
      </c>
      <c r="I28" s="68">
        <f t="shared" si="0"/>
        <v>207.3684210526316</v>
      </c>
    </row>
    <row r="29" spans="1:9" ht="15">
      <c r="A29" s="29">
        <v>27</v>
      </c>
      <c r="B29" s="7">
        <v>11</v>
      </c>
      <c r="C29" s="7">
        <v>7</v>
      </c>
      <c r="D29" s="7" t="s">
        <v>22</v>
      </c>
      <c r="E29" s="48">
        <v>3900</v>
      </c>
      <c r="F29" s="7">
        <v>19</v>
      </c>
      <c r="G29" s="7">
        <v>20</v>
      </c>
      <c r="H29" s="49">
        <f t="shared" si="1"/>
        <v>0.050000000000000044</v>
      </c>
      <c r="I29" s="68">
        <f t="shared" si="0"/>
        <v>205.26315789473685</v>
      </c>
    </row>
    <row r="30" spans="1:9" ht="15">
      <c r="A30" s="29">
        <v>28</v>
      </c>
      <c r="B30" s="7">
        <v>34</v>
      </c>
      <c r="C30" s="7" t="s">
        <v>89</v>
      </c>
      <c r="D30" s="7" t="s">
        <v>92</v>
      </c>
      <c r="E30" s="48">
        <v>3870</v>
      </c>
      <c r="F30" s="7">
        <v>19</v>
      </c>
      <c r="G30" s="7">
        <v>20</v>
      </c>
      <c r="H30" s="49">
        <f t="shared" si="1"/>
        <v>0.050000000000000044</v>
      </c>
      <c r="I30" s="68">
        <f t="shared" si="0"/>
        <v>203.68421052631578</v>
      </c>
    </row>
    <row r="31" spans="1:9" ht="15">
      <c r="A31" s="29">
        <v>29</v>
      </c>
      <c r="B31" s="7">
        <v>65</v>
      </c>
      <c r="C31" s="7" t="s">
        <v>89</v>
      </c>
      <c r="D31" s="7" t="s">
        <v>23</v>
      </c>
      <c r="E31" s="48">
        <v>3500</v>
      </c>
      <c r="F31" s="7">
        <v>18</v>
      </c>
      <c r="G31" s="7">
        <v>19</v>
      </c>
      <c r="H31" s="49">
        <f t="shared" si="1"/>
        <v>0.052631578947368474</v>
      </c>
      <c r="I31" s="68">
        <f t="shared" si="0"/>
        <v>194.44444444444446</v>
      </c>
    </row>
    <row r="32" spans="1:9" ht="15">
      <c r="A32" s="50">
        <v>30</v>
      </c>
      <c r="B32" s="8">
        <v>45</v>
      </c>
      <c r="C32" s="8">
        <v>11</v>
      </c>
      <c r="D32" s="8" t="s">
        <v>24</v>
      </c>
      <c r="E32" s="51">
        <v>3270</v>
      </c>
      <c r="F32" s="8">
        <v>15</v>
      </c>
      <c r="G32" s="8">
        <v>19</v>
      </c>
      <c r="H32" s="52">
        <f t="shared" si="1"/>
        <v>0.21052631578947367</v>
      </c>
      <c r="I32" s="69">
        <f t="shared" si="0"/>
        <v>218</v>
      </c>
    </row>
    <row r="33" spans="1:9" ht="15">
      <c r="A33" s="29">
        <v>31</v>
      </c>
      <c r="B33" s="7">
        <v>26</v>
      </c>
      <c r="C33" s="7" t="s">
        <v>89</v>
      </c>
      <c r="D33" s="7" t="s">
        <v>27</v>
      </c>
      <c r="E33" s="48">
        <v>3060</v>
      </c>
      <c r="F33" s="7">
        <v>16</v>
      </c>
      <c r="G33" s="7">
        <v>17</v>
      </c>
      <c r="H33" s="49">
        <f t="shared" si="1"/>
        <v>0.05882352941176472</v>
      </c>
      <c r="I33" s="68">
        <f t="shared" si="0"/>
        <v>191.25</v>
      </c>
    </row>
    <row r="34" spans="1:9" ht="15">
      <c r="A34" s="29">
        <v>32</v>
      </c>
      <c r="B34" s="7">
        <v>27</v>
      </c>
      <c r="C34" s="7">
        <v>64</v>
      </c>
      <c r="D34" s="7" t="s">
        <v>28</v>
      </c>
      <c r="E34" s="48">
        <v>3030</v>
      </c>
      <c r="F34" s="7">
        <v>15</v>
      </c>
      <c r="G34" s="7">
        <v>16</v>
      </c>
      <c r="H34" s="49">
        <f t="shared" si="1"/>
        <v>0.0625</v>
      </c>
      <c r="I34" s="68">
        <f t="shared" si="0"/>
        <v>202</v>
      </c>
    </row>
    <row r="35" spans="1:9" ht="15">
      <c r="A35" s="29">
        <v>33</v>
      </c>
      <c r="B35" s="7" t="s">
        <v>89</v>
      </c>
      <c r="C35" s="7" t="s">
        <v>89</v>
      </c>
      <c r="D35" s="7" t="s">
        <v>29</v>
      </c>
      <c r="E35" s="48">
        <v>2910</v>
      </c>
      <c r="F35" s="7">
        <v>14</v>
      </c>
      <c r="G35" s="7">
        <v>20</v>
      </c>
      <c r="H35" s="49">
        <f t="shared" si="1"/>
        <v>0.30000000000000004</v>
      </c>
      <c r="I35" s="68">
        <f t="shared" si="0"/>
        <v>207.85714285714286</v>
      </c>
    </row>
    <row r="36" spans="1:9" ht="15">
      <c r="A36" s="29">
        <v>34</v>
      </c>
      <c r="B36" s="7">
        <v>43</v>
      </c>
      <c r="C36" s="7">
        <v>24</v>
      </c>
      <c r="D36" s="7" t="s">
        <v>30</v>
      </c>
      <c r="E36" s="48">
        <v>2840</v>
      </c>
      <c r="F36" s="7">
        <v>13</v>
      </c>
      <c r="G36" s="7">
        <v>17</v>
      </c>
      <c r="H36" s="49">
        <f t="shared" si="1"/>
        <v>0.23529411764705888</v>
      </c>
      <c r="I36" s="68">
        <f t="shared" si="0"/>
        <v>218.46153846153845</v>
      </c>
    </row>
    <row r="37" spans="1:9" ht="15">
      <c r="A37" s="50">
        <v>35</v>
      </c>
      <c r="B37" s="8">
        <v>25</v>
      </c>
      <c r="C37" s="8">
        <v>39</v>
      </c>
      <c r="D37" s="8" t="s">
        <v>31</v>
      </c>
      <c r="E37" s="51">
        <v>2800</v>
      </c>
      <c r="F37" s="8">
        <v>13</v>
      </c>
      <c r="G37" s="8">
        <v>13</v>
      </c>
      <c r="H37" s="52">
        <f t="shared" si="1"/>
        <v>0</v>
      </c>
      <c r="I37" s="69">
        <f t="shared" si="0"/>
        <v>215.3846153846154</v>
      </c>
    </row>
    <row r="38" spans="1:9" ht="15">
      <c r="A38" s="29">
        <v>36</v>
      </c>
      <c r="B38" s="7">
        <v>31</v>
      </c>
      <c r="C38" s="7">
        <v>41</v>
      </c>
      <c r="D38" s="7" t="s">
        <v>32</v>
      </c>
      <c r="E38" s="48">
        <v>2770</v>
      </c>
      <c r="F38" s="7">
        <v>13</v>
      </c>
      <c r="G38" s="7">
        <v>14</v>
      </c>
      <c r="H38" s="49">
        <f t="shared" si="1"/>
        <v>0.0714285714285714</v>
      </c>
      <c r="I38" s="68">
        <f t="shared" si="0"/>
        <v>213.07692307692307</v>
      </c>
    </row>
    <row r="39" spans="1:9" ht="15">
      <c r="A39" s="29">
        <v>37</v>
      </c>
      <c r="B39" s="7" t="s">
        <v>89</v>
      </c>
      <c r="C39" s="7" t="s">
        <v>89</v>
      </c>
      <c r="D39" s="7" t="s">
        <v>33</v>
      </c>
      <c r="E39" s="48">
        <v>2740</v>
      </c>
      <c r="F39" s="7">
        <v>14</v>
      </c>
      <c r="G39" s="7">
        <v>14</v>
      </c>
      <c r="H39" s="49">
        <f t="shared" si="1"/>
        <v>0</v>
      </c>
      <c r="I39" s="68">
        <f t="shared" si="0"/>
        <v>195.71428571428572</v>
      </c>
    </row>
    <row r="40" spans="1:9" ht="15">
      <c r="A40" s="29">
        <v>38</v>
      </c>
      <c r="B40" s="7">
        <v>24</v>
      </c>
      <c r="C40" s="7">
        <v>65</v>
      </c>
      <c r="D40" s="7" t="s">
        <v>34</v>
      </c>
      <c r="E40" s="48">
        <v>2690</v>
      </c>
      <c r="F40" s="7">
        <v>13</v>
      </c>
      <c r="G40" s="7">
        <v>14</v>
      </c>
      <c r="H40" s="49">
        <f t="shared" si="1"/>
        <v>0.0714285714285714</v>
      </c>
      <c r="I40" s="68">
        <f t="shared" si="0"/>
        <v>206.92307692307693</v>
      </c>
    </row>
    <row r="41" spans="1:9" ht="15">
      <c r="A41" s="29">
        <v>39</v>
      </c>
      <c r="B41" s="7">
        <v>23</v>
      </c>
      <c r="C41" s="7">
        <v>17</v>
      </c>
      <c r="D41" s="7" t="s">
        <v>35</v>
      </c>
      <c r="E41" s="48">
        <v>2670</v>
      </c>
      <c r="F41" s="7">
        <v>13</v>
      </c>
      <c r="G41" s="7">
        <v>14</v>
      </c>
      <c r="H41" s="49">
        <f t="shared" si="1"/>
        <v>0.0714285714285714</v>
      </c>
      <c r="I41" s="68">
        <f t="shared" si="0"/>
        <v>205.3846153846154</v>
      </c>
    </row>
    <row r="42" spans="1:9" ht="15">
      <c r="A42" s="50">
        <v>40</v>
      </c>
      <c r="B42" s="8">
        <v>63</v>
      </c>
      <c r="C42" s="8">
        <v>101</v>
      </c>
      <c r="D42" s="8" t="s">
        <v>36</v>
      </c>
      <c r="E42" s="51">
        <v>2570</v>
      </c>
      <c r="F42" s="8">
        <v>12</v>
      </c>
      <c r="G42" s="8">
        <v>12</v>
      </c>
      <c r="H42" s="52">
        <f t="shared" si="1"/>
        <v>0</v>
      </c>
      <c r="I42" s="69">
        <f t="shared" si="0"/>
        <v>214.16666666666666</v>
      </c>
    </row>
    <row r="43" spans="1:9" ht="15">
      <c r="A43" s="29">
        <v>41</v>
      </c>
      <c r="B43" s="7">
        <v>51</v>
      </c>
      <c r="C43" s="7" t="s">
        <v>89</v>
      </c>
      <c r="D43" s="7" t="s">
        <v>37</v>
      </c>
      <c r="E43" s="48">
        <v>2320</v>
      </c>
      <c r="F43" s="7">
        <v>12</v>
      </c>
      <c r="G43" s="7">
        <v>13</v>
      </c>
      <c r="H43" s="49">
        <f t="shared" si="1"/>
        <v>0.07692307692307687</v>
      </c>
      <c r="I43" s="68">
        <f t="shared" si="0"/>
        <v>193.33333333333334</v>
      </c>
    </row>
    <row r="44" spans="1:9" ht="15">
      <c r="A44" s="29">
        <v>42</v>
      </c>
      <c r="B44" s="7">
        <v>59</v>
      </c>
      <c r="C44" s="7">
        <v>51</v>
      </c>
      <c r="D44" s="7" t="s">
        <v>38</v>
      </c>
      <c r="E44" s="48">
        <v>2240</v>
      </c>
      <c r="F44" s="7">
        <v>10</v>
      </c>
      <c r="G44" s="7">
        <v>12</v>
      </c>
      <c r="H44" s="49">
        <f t="shared" si="1"/>
        <v>0.16666666666666663</v>
      </c>
      <c r="I44" s="68">
        <f t="shared" si="0"/>
        <v>224</v>
      </c>
    </row>
    <row r="45" spans="1:9" ht="15">
      <c r="A45" s="29">
        <v>43</v>
      </c>
      <c r="B45" s="7">
        <v>35</v>
      </c>
      <c r="C45" s="7">
        <v>75</v>
      </c>
      <c r="D45" s="7" t="s">
        <v>39</v>
      </c>
      <c r="E45" s="48">
        <v>2190</v>
      </c>
      <c r="F45" s="7">
        <v>11</v>
      </c>
      <c r="G45" s="7">
        <v>11</v>
      </c>
      <c r="H45" s="49">
        <f t="shared" si="1"/>
        <v>0</v>
      </c>
      <c r="I45" s="68">
        <f t="shared" si="0"/>
        <v>199.0909090909091</v>
      </c>
    </row>
    <row r="46" spans="1:9" ht="15">
      <c r="A46" s="29">
        <v>44</v>
      </c>
      <c r="B46" s="7">
        <v>39</v>
      </c>
      <c r="C46" s="7">
        <v>57</v>
      </c>
      <c r="D46" s="7" t="s">
        <v>40</v>
      </c>
      <c r="E46" s="48">
        <v>2170</v>
      </c>
      <c r="F46" s="7">
        <v>11</v>
      </c>
      <c r="G46" s="7">
        <v>17</v>
      </c>
      <c r="H46" s="49">
        <f t="shared" si="1"/>
        <v>0.3529411764705882</v>
      </c>
      <c r="I46" s="68">
        <f t="shared" si="0"/>
        <v>197.27272727272728</v>
      </c>
    </row>
    <row r="47" spans="1:9" ht="15">
      <c r="A47" s="50">
        <v>45</v>
      </c>
      <c r="B47" s="8" t="s">
        <v>89</v>
      </c>
      <c r="C47" s="8" t="s">
        <v>89</v>
      </c>
      <c r="D47" s="8" t="s">
        <v>41</v>
      </c>
      <c r="E47" s="51">
        <v>2090</v>
      </c>
      <c r="F47" s="8">
        <v>11</v>
      </c>
      <c r="G47" s="8">
        <v>14</v>
      </c>
      <c r="H47" s="52">
        <f t="shared" si="1"/>
        <v>0.2142857142857143</v>
      </c>
      <c r="I47" s="69">
        <f t="shared" si="0"/>
        <v>190</v>
      </c>
    </row>
    <row r="48" spans="1:9" ht="15">
      <c r="A48" s="29">
        <v>46</v>
      </c>
      <c r="B48" s="7" t="s">
        <v>89</v>
      </c>
      <c r="C48" s="7" t="s">
        <v>89</v>
      </c>
      <c r="D48" s="7" t="s">
        <v>42</v>
      </c>
      <c r="E48" s="48">
        <v>2040</v>
      </c>
      <c r="F48" s="7">
        <v>9</v>
      </c>
      <c r="G48" s="7">
        <v>12</v>
      </c>
      <c r="H48" s="49">
        <f t="shared" si="1"/>
        <v>0.25</v>
      </c>
      <c r="I48" s="68">
        <f t="shared" si="0"/>
        <v>226.66666666666666</v>
      </c>
    </row>
    <row r="49" spans="1:9" ht="15">
      <c r="A49" s="29">
        <v>47</v>
      </c>
      <c r="B49" s="7" t="s">
        <v>89</v>
      </c>
      <c r="C49" s="7" t="s">
        <v>89</v>
      </c>
      <c r="D49" s="7" t="s">
        <v>43</v>
      </c>
      <c r="E49" s="48">
        <v>1960</v>
      </c>
      <c r="F49" s="7">
        <v>10</v>
      </c>
      <c r="G49" s="7">
        <v>12</v>
      </c>
      <c r="H49" s="49">
        <f t="shared" si="1"/>
        <v>0.16666666666666663</v>
      </c>
      <c r="I49" s="68">
        <f t="shared" si="0"/>
        <v>196</v>
      </c>
    </row>
    <row r="50" spans="1:9" ht="15">
      <c r="A50" s="29">
        <v>48</v>
      </c>
      <c r="B50" s="7">
        <v>61</v>
      </c>
      <c r="C50" s="7" t="s">
        <v>89</v>
      </c>
      <c r="D50" s="7" t="s">
        <v>45</v>
      </c>
      <c r="E50" s="48">
        <v>1930</v>
      </c>
      <c r="F50" s="7">
        <v>9</v>
      </c>
      <c r="G50" s="7">
        <v>10</v>
      </c>
      <c r="H50" s="49">
        <f t="shared" si="1"/>
        <v>0.09999999999999998</v>
      </c>
      <c r="I50" s="68">
        <f t="shared" si="0"/>
        <v>214.44444444444446</v>
      </c>
    </row>
    <row r="51" spans="1:9" ht="15">
      <c r="A51" s="29">
        <v>49</v>
      </c>
      <c r="B51" s="7" t="s">
        <v>89</v>
      </c>
      <c r="C51" s="7" t="s">
        <v>89</v>
      </c>
      <c r="D51" s="7" t="s">
        <v>46</v>
      </c>
      <c r="E51" s="48">
        <v>1930</v>
      </c>
      <c r="F51" s="7">
        <v>9</v>
      </c>
      <c r="G51" s="7">
        <v>12</v>
      </c>
      <c r="H51" s="49">
        <f t="shared" si="1"/>
        <v>0.25</v>
      </c>
      <c r="I51" s="68">
        <f t="shared" si="0"/>
        <v>214.44444444444446</v>
      </c>
    </row>
    <row r="52" spans="1:9" ht="15">
      <c r="A52" s="50">
        <v>50</v>
      </c>
      <c r="B52" s="8">
        <v>38</v>
      </c>
      <c r="C52" s="8">
        <v>25</v>
      </c>
      <c r="D52" s="8" t="s">
        <v>44</v>
      </c>
      <c r="E52" s="51">
        <v>1920</v>
      </c>
      <c r="F52" s="8">
        <v>10</v>
      </c>
      <c r="G52" s="8">
        <v>10</v>
      </c>
      <c r="H52" s="52">
        <f t="shared" si="1"/>
        <v>0</v>
      </c>
      <c r="I52" s="69">
        <f t="shared" si="0"/>
        <v>192</v>
      </c>
    </row>
    <row r="53" spans="1:9" ht="15">
      <c r="A53" s="29">
        <v>51</v>
      </c>
      <c r="B53" s="7">
        <v>33</v>
      </c>
      <c r="C53" s="7">
        <v>85</v>
      </c>
      <c r="D53" s="7" t="s">
        <v>47</v>
      </c>
      <c r="E53" s="48">
        <v>1890</v>
      </c>
      <c r="F53" s="7">
        <v>9</v>
      </c>
      <c r="G53" s="7">
        <v>12</v>
      </c>
      <c r="H53" s="49">
        <f t="shared" si="1"/>
        <v>0.25</v>
      </c>
      <c r="I53" s="68">
        <f t="shared" si="0"/>
        <v>210</v>
      </c>
    </row>
    <row r="54" spans="1:9" ht="15">
      <c r="A54" s="29">
        <v>52</v>
      </c>
      <c r="B54" s="7" t="s">
        <v>89</v>
      </c>
      <c r="C54" s="7" t="s">
        <v>89</v>
      </c>
      <c r="D54" s="7" t="s">
        <v>48</v>
      </c>
      <c r="E54" s="48">
        <v>1860</v>
      </c>
      <c r="F54" s="7">
        <v>7</v>
      </c>
      <c r="G54" s="7">
        <v>11</v>
      </c>
      <c r="H54" s="49">
        <f t="shared" si="1"/>
        <v>0.36363636363636365</v>
      </c>
      <c r="I54" s="68">
        <f t="shared" si="0"/>
        <v>265.7142857142857</v>
      </c>
    </row>
    <row r="55" spans="1:9" ht="15">
      <c r="A55" s="29">
        <v>53</v>
      </c>
      <c r="B55" s="7">
        <v>53</v>
      </c>
      <c r="C55" s="7">
        <v>58</v>
      </c>
      <c r="D55" s="7" t="s">
        <v>49</v>
      </c>
      <c r="E55" s="48">
        <v>1790</v>
      </c>
      <c r="F55" s="7">
        <v>9</v>
      </c>
      <c r="G55" s="7">
        <v>13</v>
      </c>
      <c r="H55" s="49">
        <f t="shared" si="1"/>
        <v>0.3076923076923077</v>
      </c>
      <c r="I55" s="68">
        <f t="shared" si="0"/>
        <v>198.88888888888889</v>
      </c>
    </row>
    <row r="56" spans="1:9" ht="15">
      <c r="A56" s="29">
        <v>54</v>
      </c>
      <c r="B56" s="7">
        <v>22</v>
      </c>
      <c r="C56" s="7">
        <v>29</v>
      </c>
      <c r="D56" s="7" t="s">
        <v>52</v>
      </c>
      <c r="E56" s="48">
        <v>1590</v>
      </c>
      <c r="F56" s="7">
        <v>7</v>
      </c>
      <c r="G56" s="7">
        <v>7</v>
      </c>
      <c r="H56" s="49">
        <f t="shared" si="1"/>
        <v>0</v>
      </c>
      <c r="I56" s="68">
        <f t="shared" si="0"/>
        <v>227.14285714285714</v>
      </c>
    </row>
    <row r="57" spans="1:9" ht="15">
      <c r="A57" s="50">
        <v>55</v>
      </c>
      <c r="B57" s="8" t="s">
        <v>89</v>
      </c>
      <c r="C57" s="8" t="s">
        <v>89</v>
      </c>
      <c r="D57" s="8" t="s">
        <v>51</v>
      </c>
      <c r="E57" s="51">
        <v>1560</v>
      </c>
      <c r="F57" s="8">
        <v>8</v>
      </c>
      <c r="G57" s="8">
        <v>9</v>
      </c>
      <c r="H57" s="52">
        <f t="shared" si="1"/>
        <v>0.11111111111111116</v>
      </c>
      <c r="I57" s="69">
        <f t="shared" si="0"/>
        <v>195</v>
      </c>
    </row>
    <row r="58" spans="1:9" ht="15">
      <c r="A58" s="29">
        <v>56</v>
      </c>
      <c r="B58" s="7" t="s">
        <v>89</v>
      </c>
      <c r="C58" s="7" t="s">
        <v>89</v>
      </c>
      <c r="D58" s="7" t="s">
        <v>50</v>
      </c>
      <c r="E58" s="48">
        <v>1560</v>
      </c>
      <c r="F58" s="7">
        <v>8</v>
      </c>
      <c r="G58" s="7">
        <v>10</v>
      </c>
      <c r="H58" s="49">
        <f t="shared" si="1"/>
        <v>0.19999999999999996</v>
      </c>
      <c r="I58" s="68">
        <f t="shared" si="0"/>
        <v>195</v>
      </c>
    </row>
    <row r="59" spans="1:9" ht="15">
      <c r="A59" s="29">
        <v>57</v>
      </c>
      <c r="B59" s="7" t="s">
        <v>89</v>
      </c>
      <c r="C59" s="7" t="s">
        <v>89</v>
      </c>
      <c r="D59" s="7" t="s">
        <v>53</v>
      </c>
      <c r="E59" s="48">
        <v>1490</v>
      </c>
      <c r="F59" s="7">
        <v>7</v>
      </c>
      <c r="G59" s="7">
        <v>7</v>
      </c>
      <c r="H59" s="49">
        <f t="shared" si="1"/>
        <v>0</v>
      </c>
      <c r="I59" s="68">
        <f t="shared" si="0"/>
        <v>212.85714285714286</v>
      </c>
    </row>
    <row r="60" spans="1:9" ht="15">
      <c r="A60" s="29">
        <v>58</v>
      </c>
      <c r="B60" s="7" t="s">
        <v>89</v>
      </c>
      <c r="C60" s="7" t="s">
        <v>89</v>
      </c>
      <c r="D60" s="7" t="s">
        <v>54</v>
      </c>
      <c r="E60" s="48">
        <v>1480</v>
      </c>
      <c r="F60" s="7">
        <v>7</v>
      </c>
      <c r="G60" s="7">
        <v>7</v>
      </c>
      <c r="H60" s="49">
        <f t="shared" si="1"/>
        <v>0</v>
      </c>
      <c r="I60" s="68">
        <f t="shared" si="0"/>
        <v>211.42857142857142</v>
      </c>
    </row>
    <row r="61" spans="1:9" ht="15">
      <c r="A61" s="29">
        <v>59</v>
      </c>
      <c r="B61" s="7" t="s">
        <v>89</v>
      </c>
      <c r="C61" s="7" t="s">
        <v>89</v>
      </c>
      <c r="D61" s="7" t="s">
        <v>55</v>
      </c>
      <c r="E61" s="48">
        <v>1450</v>
      </c>
      <c r="F61" s="7">
        <v>6</v>
      </c>
      <c r="G61" s="7">
        <v>7</v>
      </c>
      <c r="H61" s="49">
        <f t="shared" si="1"/>
        <v>0.1428571428571429</v>
      </c>
      <c r="I61" s="68">
        <f t="shared" si="0"/>
        <v>241.66666666666666</v>
      </c>
    </row>
    <row r="62" spans="1:9" ht="15">
      <c r="A62" s="50">
        <v>60</v>
      </c>
      <c r="B62" s="8" t="s">
        <v>89</v>
      </c>
      <c r="C62" s="8" t="s">
        <v>89</v>
      </c>
      <c r="D62" s="8" t="s">
        <v>56</v>
      </c>
      <c r="E62" s="51">
        <v>1370</v>
      </c>
      <c r="F62" s="8">
        <v>7</v>
      </c>
      <c r="G62" s="8">
        <v>10</v>
      </c>
      <c r="H62" s="52">
        <f t="shared" si="1"/>
        <v>0.30000000000000004</v>
      </c>
      <c r="I62" s="69">
        <f t="shared" si="0"/>
        <v>195.71428571428572</v>
      </c>
    </row>
    <row r="63" spans="1:9" ht="15">
      <c r="A63" s="29">
        <v>61</v>
      </c>
      <c r="B63" s="7">
        <v>56</v>
      </c>
      <c r="C63" s="7">
        <v>15</v>
      </c>
      <c r="D63" s="7" t="s">
        <v>57</v>
      </c>
      <c r="E63" s="48">
        <v>1230</v>
      </c>
      <c r="F63" s="7">
        <v>6</v>
      </c>
      <c r="G63" s="7">
        <v>7</v>
      </c>
      <c r="H63" s="49">
        <f t="shared" si="1"/>
        <v>0.1428571428571429</v>
      </c>
      <c r="I63" s="68">
        <f t="shared" si="0"/>
        <v>205</v>
      </c>
    </row>
    <row r="64" spans="1:9" ht="15">
      <c r="A64" s="29">
        <v>62</v>
      </c>
      <c r="B64" s="7">
        <v>60</v>
      </c>
      <c r="C64" s="7">
        <v>35</v>
      </c>
      <c r="D64" s="7" t="s">
        <v>59</v>
      </c>
      <c r="E64" s="48">
        <v>1200</v>
      </c>
      <c r="F64" s="7">
        <v>6</v>
      </c>
      <c r="G64" s="7">
        <v>6</v>
      </c>
      <c r="H64" s="49">
        <f t="shared" si="1"/>
        <v>0</v>
      </c>
      <c r="I64" s="68">
        <f t="shared" si="0"/>
        <v>200</v>
      </c>
    </row>
    <row r="65" spans="1:9" ht="15">
      <c r="A65" s="29">
        <v>63</v>
      </c>
      <c r="B65" s="7">
        <v>41</v>
      </c>
      <c r="C65" s="7">
        <v>99</v>
      </c>
      <c r="D65" s="7" t="s">
        <v>58</v>
      </c>
      <c r="E65" s="48">
        <v>1200</v>
      </c>
      <c r="F65" s="7">
        <v>6</v>
      </c>
      <c r="G65" s="7">
        <v>7</v>
      </c>
      <c r="H65" s="49">
        <f t="shared" si="1"/>
        <v>0.1428571428571429</v>
      </c>
      <c r="I65" s="68">
        <f t="shared" si="0"/>
        <v>200</v>
      </c>
    </row>
    <row r="66" spans="1:9" ht="15">
      <c r="A66" s="29">
        <v>64</v>
      </c>
      <c r="B66" s="7" t="s">
        <v>89</v>
      </c>
      <c r="C66" s="7" t="s">
        <v>89</v>
      </c>
      <c r="D66" s="7" t="s">
        <v>60</v>
      </c>
      <c r="E66" s="48">
        <v>1160</v>
      </c>
      <c r="F66" s="7">
        <v>6</v>
      </c>
      <c r="G66" s="7">
        <v>11</v>
      </c>
      <c r="H66" s="49">
        <f t="shared" si="1"/>
        <v>0.4545454545454546</v>
      </c>
      <c r="I66" s="68">
        <f t="shared" si="0"/>
        <v>193.33333333333334</v>
      </c>
    </row>
    <row r="67" spans="1:9" ht="15">
      <c r="A67" s="50">
        <v>65</v>
      </c>
      <c r="B67" s="8">
        <v>44</v>
      </c>
      <c r="C67" s="8">
        <v>68</v>
      </c>
      <c r="D67" s="8" t="s">
        <v>61</v>
      </c>
      <c r="E67" s="51">
        <v>1140</v>
      </c>
      <c r="F67" s="8">
        <v>6</v>
      </c>
      <c r="G67" s="8">
        <v>7</v>
      </c>
      <c r="H67" s="52">
        <f t="shared" si="1"/>
        <v>0.1428571428571429</v>
      </c>
      <c r="I67" s="69">
        <f t="shared" si="0"/>
        <v>190</v>
      </c>
    </row>
    <row r="68" spans="1:9" ht="15">
      <c r="A68" s="29">
        <v>66</v>
      </c>
      <c r="B68" s="7">
        <v>10</v>
      </c>
      <c r="C68" s="7">
        <v>9</v>
      </c>
      <c r="D68" s="7" t="s">
        <v>62</v>
      </c>
      <c r="E68" s="48">
        <v>1130</v>
      </c>
      <c r="F68" s="7">
        <v>5</v>
      </c>
      <c r="G68" s="7">
        <v>5</v>
      </c>
      <c r="H68" s="49">
        <f aca="true" t="shared" si="2" ref="H68:H89">-((F68/G68)-(100%))</f>
        <v>0</v>
      </c>
      <c r="I68" s="68">
        <f aca="true" t="shared" si="3" ref="I68:I89">E68/F68</f>
        <v>226</v>
      </c>
    </row>
    <row r="69" spans="1:9" ht="15">
      <c r="A69" s="29">
        <v>67</v>
      </c>
      <c r="B69" s="7" t="s">
        <v>89</v>
      </c>
      <c r="C69" s="7" t="s">
        <v>89</v>
      </c>
      <c r="D69" s="7" t="s">
        <v>63</v>
      </c>
      <c r="E69" s="48">
        <v>1060</v>
      </c>
      <c r="F69" s="7">
        <v>5</v>
      </c>
      <c r="G69" s="7">
        <v>6</v>
      </c>
      <c r="H69" s="49">
        <f t="shared" si="2"/>
        <v>0.16666666666666663</v>
      </c>
      <c r="I69" s="68">
        <f t="shared" si="3"/>
        <v>212</v>
      </c>
    </row>
    <row r="70" spans="1:9" ht="15">
      <c r="A70" s="29">
        <v>68</v>
      </c>
      <c r="B70" s="7" t="s">
        <v>89</v>
      </c>
      <c r="C70" s="7" t="s">
        <v>89</v>
      </c>
      <c r="D70" s="7" t="s">
        <v>64</v>
      </c>
      <c r="E70" s="48">
        <v>1030</v>
      </c>
      <c r="F70" s="7">
        <v>5</v>
      </c>
      <c r="G70" s="7">
        <v>7</v>
      </c>
      <c r="H70" s="49">
        <f t="shared" si="2"/>
        <v>0.2857142857142857</v>
      </c>
      <c r="I70" s="68">
        <f t="shared" si="3"/>
        <v>206</v>
      </c>
    </row>
    <row r="71" spans="1:9" ht="15">
      <c r="A71" s="29">
        <v>69</v>
      </c>
      <c r="B71" s="7">
        <v>55</v>
      </c>
      <c r="C71" s="7">
        <v>47</v>
      </c>
      <c r="D71" s="7" t="s">
        <v>65</v>
      </c>
      <c r="E71" s="48">
        <v>1010</v>
      </c>
      <c r="F71" s="7">
        <v>5</v>
      </c>
      <c r="G71" s="7">
        <v>5</v>
      </c>
      <c r="H71" s="49">
        <f t="shared" si="2"/>
        <v>0</v>
      </c>
      <c r="I71" s="68">
        <f t="shared" si="3"/>
        <v>202</v>
      </c>
    </row>
    <row r="72" spans="1:9" ht="15">
      <c r="A72" s="50">
        <v>70</v>
      </c>
      <c r="B72" s="8" t="s">
        <v>89</v>
      </c>
      <c r="C72" s="8" t="s">
        <v>89</v>
      </c>
      <c r="D72" s="8" t="s">
        <v>66</v>
      </c>
      <c r="E72" s="51">
        <v>950</v>
      </c>
      <c r="F72" s="8">
        <v>5</v>
      </c>
      <c r="G72" s="8">
        <v>5</v>
      </c>
      <c r="H72" s="52">
        <f t="shared" si="2"/>
        <v>0</v>
      </c>
      <c r="I72" s="69">
        <f t="shared" si="3"/>
        <v>190</v>
      </c>
    </row>
    <row r="73" spans="1:9" ht="15">
      <c r="A73" s="29">
        <v>71</v>
      </c>
      <c r="B73" s="7" t="s">
        <v>89</v>
      </c>
      <c r="C73" s="7" t="s">
        <v>89</v>
      </c>
      <c r="D73" s="7" t="s">
        <v>67</v>
      </c>
      <c r="E73" s="48">
        <v>940</v>
      </c>
      <c r="F73" s="7">
        <v>4</v>
      </c>
      <c r="G73" s="7">
        <v>4</v>
      </c>
      <c r="H73" s="49">
        <f t="shared" si="2"/>
        <v>0</v>
      </c>
      <c r="I73" s="68">
        <f t="shared" si="3"/>
        <v>235</v>
      </c>
    </row>
    <row r="74" spans="1:9" ht="15">
      <c r="A74" s="29">
        <v>72</v>
      </c>
      <c r="B74" s="7" t="s">
        <v>89</v>
      </c>
      <c r="C74" s="7" t="s">
        <v>89</v>
      </c>
      <c r="D74" s="7" t="s">
        <v>68</v>
      </c>
      <c r="E74" s="48">
        <v>820</v>
      </c>
      <c r="F74" s="7">
        <v>4</v>
      </c>
      <c r="G74" s="7">
        <v>4</v>
      </c>
      <c r="H74" s="49">
        <f t="shared" si="2"/>
        <v>0</v>
      </c>
      <c r="I74" s="68">
        <f t="shared" si="3"/>
        <v>205</v>
      </c>
    </row>
    <row r="75" spans="1:9" ht="15">
      <c r="A75" s="29">
        <v>73</v>
      </c>
      <c r="B75" s="7">
        <v>46</v>
      </c>
      <c r="C75" s="7" t="s">
        <v>89</v>
      </c>
      <c r="D75" s="7" t="s">
        <v>69</v>
      </c>
      <c r="E75" s="48">
        <v>800</v>
      </c>
      <c r="F75" s="7">
        <v>4</v>
      </c>
      <c r="G75" s="7">
        <v>4</v>
      </c>
      <c r="H75" s="49">
        <f t="shared" si="2"/>
        <v>0</v>
      </c>
      <c r="I75" s="68">
        <f t="shared" si="3"/>
        <v>200</v>
      </c>
    </row>
    <row r="76" spans="1:9" ht="15">
      <c r="A76" s="29">
        <v>74</v>
      </c>
      <c r="B76" s="7" t="s">
        <v>89</v>
      </c>
      <c r="C76" s="7" t="s">
        <v>89</v>
      </c>
      <c r="D76" s="7" t="s">
        <v>70</v>
      </c>
      <c r="E76" s="48">
        <v>780</v>
      </c>
      <c r="F76" s="7">
        <v>4</v>
      </c>
      <c r="G76" s="7">
        <v>4</v>
      </c>
      <c r="H76" s="49">
        <f t="shared" si="2"/>
        <v>0</v>
      </c>
      <c r="I76" s="68">
        <f t="shared" si="3"/>
        <v>195</v>
      </c>
    </row>
    <row r="77" spans="1:9" ht="15">
      <c r="A77" s="50">
        <v>75</v>
      </c>
      <c r="B77" s="8" t="s">
        <v>89</v>
      </c>
      <c r="C77" s="8" t="s">
        <v>89</v>
      </c>
      <c r="D77" s="8" t="s">
        <v>71</v>
      </c>
      <c r="E77" s="51">
        <v>630</v>
      </c>
      <c r="F77" s="8">
        <v>3</v>
      </c>
      <c r="G77" s="8">
        <v>3</v>
      </c>
      <c r="H77" s="52">
        <f t="shared" si="2"/>
        <v>0</v>
      </c>
      <c r="I77" s="69">
        <f t="shared" si="3"/>
        <v>210</v>
      </c>
    </row>
    <row r="78" spans="1:9" ht="15">
      <c r="A78" s="29">
        <v>76</v>
      </c>
      <c r="B78" s="7" t="s">
        <v>89</v>
      </c>
      <c r="C78" s="7" t="s">
        <v>89</v>
      </c>
      <c r="D78" s="7" t="s">
        <v>72</v>
      </c>
      <c r="E78" s="48">
        <v>420</v>
      </c>
      <c r="F78" s="7">
        <v>2</v>
      </c>
      <c r="G78" s="7">
        <v>2</v>
      </c>
      <c r="H78" s="49">
        <f t="shared" si="2"/>
        <v>0</v>
      </c>
      <c r="I78" s="68">
        <f t="shared" si="3"/>
        <v>210</v>
      </c>
    </row>
    <row r="79" spans="1:9" ht="15">
      <c r="A79" s="29">
        <v>77</v>
      </c>
      <c r="B79" s="7" t="s">
        <v>89</v>
      </c>
      <c r="C79" s="7" t="s">
        <v>89</v>
      </c>
      <c r="D79" s="7" t="s">
        <v>73</v>
      </c>
      <c r="E79" s="48">
        <v>380</v>
      </c>
      <c r="F79" s="7">
        <v>2</v>
      </c>
      <c r="G79" s="7">
        <v>4</v>
      </c>
      <c r="H79" s="49">
        <f t="shared" si="2"/>
        <v>0.5</v>
      </c>
      <c r="I79" s="68">
        <f t="shared" si="3"/>
        <v>190</v>
      </c>
    </row>
    <row r="80" spans="1:9" ht="15">
      <c r="A80" s="29">
        <v>78</v>
      </c>
      <c r="B80" s="7">
        <v>64</v>
      </c>
      <c r="C80" s="7">
        <v>71</v>
      </c>
      <c r="D80" s="7" t="s">
        <v>75</v>
      </c>
      <c r="E80" s="48">
        <v>280</v>
      </c>
      <c r="F80" s="7">
        <v>1</v>
      </c>
      <c r="G80" s="7">
        <v>1</v>
      </c>
      <c r="H80" s="49">
        <f t="shared" si="2"/>
        <v>0</v>
      </c>
      <c r="I80" s="68">
        <f t="shared" si="3"/>
        <v>280</v>
      </c>
    </row>
    <row r="81" spans="1:9" ht="15">
      <c r="A81" s="29">
        <v>79</v>
      </c>
      <c r="B81" s="7" t="s">
        <v>89</v>
      </c>
      <c r="C81" s="7" t="s">
        <v>89</v>
      </c>
      <c r="D81" s="7" t="s">
        <v>74</v>
      </c>
      <c r="E81" s="48">
        <v>280</v>
      </c>
      <c r="F81" s="7">
        <v>1</v>
      </c>
      <c r="G81" s="7">
        <v>3</v>
      </c>
      <c r="H81" s="49">
        <f t="shared" si="2"/>
        <v>0.6666666666666667</v>
      </c>
      <c r="I81" s="68">
        <f t="shared" si="3"/>
        <v>280</v>
      </c>
    </row>
    <row r="82" spans="1:9" ht="15">
      <c r="A82" s="50">
        <v>80</v>
      </c>
      <c r="B82" s="8" t="s">
        <v>89</v>
      </c>
      <c r="C82" s="8" t="s">
        <v>89</v>
      </c>
      <c r="D82" s="8" t="s">
        <v>76</v>
      </c>
      <c r="E82" s="51">
        <v>250</v>
      </c>
      <c r="F82" s="8">
        <v>1</v>
      </c>
      <c r="G82" s="8">
        <v>1</v>
      </c>
      <c r="H82" s="52">
        <f t="shared" si="2"/>
        <v>0</v>
      </c>
      <c r="I82" s="69">
        <f t="shared" si="3"/>
        <v>250</v>
      </c>
    </row>
    <row r="83" spans="1:9" ht="15">
      <c r="A83" s="29">
        <v>81</v>
      </c>
      <c r="B83" s="7">
        <v>62</v>
      </c>
      <c r="C83" s="7">
        <v>62</v>
      </c>
      <c r="D83" s="7" t="s">
        <v>77</v>
      </c>
      <c r="E83" s="48">
        <v>210</v>
      </c>
      <c r="F83" s="7">
        <v>1</v>
      </c>
      <c r="G83" s="7">
        <v>2</v>
      </c>
      <c r="H83" s="49">
        <f t="shared" si="2"/>
        <v>0.5</v>
      </c>
      <c r="I83" s="68">
        <f t="shared" si="3"/>
        <v>210</v>
      </c>
    </row>
    <row r="84" spans="1:9" ht="15">
      <c r="A84" s="29">
        <v>82</v>
      </c>
      <c r="B84" s="7" t="s">
        <v>89</v>
      </c>
      <c r="C84" s="7" t="s">
        <v>89</v>
      </c>
      <c r="D84" s="7" t="s">
        <v>78</v>
      </c>
      <c r="E84" s="48">
        <v>190</v>
      </c>
      <c r="F84" s="7">
        <v>1</v>
      </c>
      <c r="G84" s="7">
        <v>1</v>
      </c>
      <c r="H84" s="49">
        <f t="shared" si="2"/>
        <v>0</v>
      </c>
      <c r="I84" s="68">
        <f t="shared" si="3"/>
        <v>190</v>
      </c>
    </row>
    <row r="85" spans="1:9" ht="15">
      <c r="A85" s="29">
        <v>83</v>
      </c>
      <c r="B85" s="7" t="s">
        <v>89</v>
      </c>
      <c r="C85" s="7" t="s">
        <v>89</v>
      </c>
      <c r="D85" s="7" t="s">
        <v>79</v>
      </c>
      <c r="E85" s="48">
        <v>190</v>
      </c>
      <c r="F85" s="7">
        <v>1</v>
      </c>
      <c r="G85" s="7">
        <v>1</v>
      </c>
      <c r="H85" s="49">
        <f t="shared" si="2"/>
        <v>0</v>
      </c>
      <c r="I85" s="68">
        <f t="shared" si="3"/>
        <v>190</v>
      </c>
    </row>
    <row r="86" spans="1:9" ht="15">
      <c r="A86" s="29">
        <v>84</v>
      </c>
      <c r="B86" s="7" t="s">
        <v>89</v>
      </c>
      <c r="C86" s="7" t="s">
        <v>89</v>
      </c>
      <c r="D86" s="7" t="s">
        <v>80</v>
      </c>
      <c r="E86" s="48">
        <v>190</v>
      </c>
      <c r="F86" s="7">
        <v>1</v>
      </c>
      <c r="G86" s="7">
        <v>1</v>
      </c>
      <c r="H86" s="49">
        <f t="shared" si="2"/>
        <v>0</v>
      </c>
      <c r="I86" s="68">
        <f t="shared" si="3"/>
        <v>190</v>
      </c>
    </row>
    <row r="87" spans="1:9" ht="15">
      <c r="A87" s="50">
        <v>85</v>
      </c>
      <c r="B87" s="8" t="s">
        <v>89</v>
      </c>
      <c r="C87" s="8" t="s">
        <v>89</v>
      </c>
      <c r="D87" s="8" t="s">
        <v>81</v>
      </c>
      <c r="E87" s="51">
        <v>190</v>
      </c>
      <c r="F87" s="8">
        <v>1</v>
      </c>
      <c r="G87" s="8">
        <v>1</v>
      </c>
      <c r="H87" s="52">
        <f t="shared" si="2"/>
        <v>0</v>
      </c>
      <c r="I87" s="69">
        <f t="shared" si="3"/>
        <v>190</v>
      </c>
    </row>
    <row r="88" spans="1:9" ht="15">
      <c r="A88" s="50">
        <v>86</v>
      </c>
      <c r="B88" s="8" t="s">
        <v>89</v>
      </c>
      <c r="C88" s="8" t="s">
        <v>89</v>
      </c>
      <c r="D88" s="8" t="s">
        <v>82</v>
      </c>
      <c r="E88" s="51">
        <v>190</v>
      </c>
      <c r="F88" s="8">
        <v>1</v>
      </c>
      <c r="G88" s="8">
        <v>1</v>
      </c>
      <c r="H88" s="52">
        <f t="shared" si="2"/>
        <v>0</v>
      </c>
      <c r="I88" s="69">
        <f t="shared" si="3"/>
        <v>190</v>
      </c>
    </row>
    <row r="89" spans="1:9" s="16" customFormat="1" ht="16.5">
      <c r="A89" s="42"/>
      <c r="B89" s="42"/>
      <c r="C89" s="42"/>
      <c r="D89" s="42"/>
      <c r="E89" s="53">
        <f>SUM(E3:E88)</f>
        <v>366000</v>
      </c>
      <c r="F89" s="42">
        <f>SUM(F3:F88)</f>
        <v>1754</v>
      </c>
      <c r="G89" s="42">
        <f>SUM(G3:G88)</f>
        <v>1945</v>
      </c>
      <c r="H89" s="54">
        <f t="shared" si="2"/>
        <v>0.09820051413881747</v>
      </c>
      <c r="I89" s="70">
        <f t="shared" si="3"/>
        <v>208.66590649942987</v>
      </c>
    </row>
    <row r="90" ht="5.25" customHeight="1"/>
    <row r="91" spans="1:9" ht="30" customHeight="1">
      <c r="A91" s="77" t="s">
        <v>256</v>
      </c>
      <c r="B91" s="78"/>
      <c r="C91" s="78"/>
      <c r="D91" s="78"/>
      <c r="E91" s="78"/>
      <c r="F91" s="78"/>
      <c r="G91" s="78"/>
      <c r="H91" s="78"/>
      <c r="I91" s="79"/>
    </row>
    <row r="92" ht="19.5">
      <c r="A92" s="73"/>
    </row>
  </sheetData>
  <mergeCells count="2">
    <mergeCell ref="A1:I1"/>
    <mergeCell ref="A91:I91"/>
  </mergeCells>
  <printOptions horizontalCentered="1"/>
  <pageMargins left="0.3937007874015748" right="0.3937007874015748" top="0.5905511811023623" bottom="0.5118110236220472" header="0.5118110236220472" footer="0.31496062992125984"/>
  <pageSetup horizontalDpi="600" verticalDpi="600" orientation="portrait" paperSize="9" r:id="rId1"/>
  <headerFooter alignWithMargins="0">
    <oddFooter>&amp;L&amp;"Comic Sans MS,Standard"&amp;8&amp;P / &amp;N&amp;C&amp;"Comic Sans MS,Standard"&amp;8v1.02&amp;R&amp;"Comic Sans MS,Standard"&amp;8www.rolling-bones.com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8.7109375" style="24" customWidth="1"/>
    <col min="2" max="2" width="10.7109375" style="23" customWidth="1"/>
    <col min="3" max="3" width="34.7109375" style="23" bestFit="1" customWidth="1"/>
    <col min="4" max="6" width="12.7109375" style="26" customWidth="1"/>
    <col min="7" max="16384" width="11.421875" style="23" customWidth="1"/>
  </cols>
  <sheetData>
    <row r="1" spans="1:6" ht="24.75">
      <c r="A1" s="80" t="s">
        <v>95</v>
      </c>
      <c r="B1" s="81"/>
      <c r="C1" s="81"/>
      <c r="D1" s="81"/>
      <c r="E1" s="81"/>
      <c r="F1" s="82"/>
    </row>
    <row r="2" spans="1:6" s="24" customFormat="1" ht="37.5" customHeight="1">
      <c r="A2" s="58" t="s">
        <v>96</v>
      </c>
      <c r="B2" s="59" t="s">
        <v>97</v>
      </c>
      <c r="C2" s="60" t="s">
        <v>98</v>
      </c>
      <c r="D2" s="61" t="s">
        <v>99</v>
      </c>
      <c r="E2" s="61" t="s">
        <v>100</v>
      </c>
      <c r="F2" s="62" t="s">
        <v>101</v>
      </c>
    </row>
    <row r="3" spans="1:8" ht="19.5">
      <c r="A3" s="30">
        <v>1</v>
      </c>
      <c r="B3" s="21">
        <v>3349</v>
      </c>
      <c r="C3" s="31" t="s">
        <v>220</v>
      </c>
      <c r="D3" s="32">
        <v>210</v>
      </c>
      <c r="E3" s="32">
        <v>190</v>
      </c>
      <c r="F3" s="32">
        <f aca="true" t="shared" si="0" ref="F3:F67">SUM(D3-E3)</f>
        <v>20</v>
      </c>
      <c r="G3" s="24"/>
      <c r="H3" s="24"/>
    </row>
    <row r="4" spans="1:8" ht="19.5">
      <c r="A4" s="5">
        <v>2</v>
      </c>
      <c r="B4" s="7">
        <v>628</v>
      </c>
      <c r="C4" s="17" t="s">
        <v>226</v>
      </c>
      <c r="D4" s="18">
        <v>0</v>
      </c>
      <c r="E4" s="18">
        <v>210</v>
      </c>
      <c r="F4" s="18">
        <f t="shared" si="0"/>
        <v>-210</v>
      </c>
      <c r="G4" s="24"/>
      <c r="H4" s="24"/>
    </row>
    <row r="5" spans="1:8" ht="19.5">
      <c r="A5" s="5">
        <v>3</v>
      </c>
      <c r="B5" s="7">
        <v>622</v>
      </c>
      <c r="C5" s="17" t="s">
        <v>225</v>
      </c>
      <c r="D5" s="18">
        <v>0</v>
      </c>
      <c r="E5" s="18">
        <v>210</v>
      </c>
      <c r="F5" s="18">
        <f t="shared" si="0"/>
        <v>-210</v>
      </c>
      <c r="G5" s="24"/>
      <c r="H5" s="24"/>
    </row>
    <row r="6" spans="1:6" s="24" customFormat="1" ht="19.5">
      <c r="A6" s="5">
        <v>4</v>
      </c>
      <c r="B6" s="7">
        <v>689</v>
      </c>
      <c r="C6" s="17" t="s">
        <v>169</v>
      </c>
      <c r="D6" s="18">
        <v>190</v>
      </c>
      <c r="E6" s="18">
        <v>210</v>
      </c>
      <c r="F6" s="18">
        <f t="shared" si="0"/>
        <v>-20</v>
      </c>
    </row>
    <row r="7" spans="1:6" s="24" customFormat="1" ht="19.5">
      <c r="A7" s="6">
        <v>5</v>
      </c>
      <c r="B7" s="8">
        <v>627</v>
      </c>
      <c r="C7" s="19" t="s">
        <v>120</v>
      </c>
      <c r="D7" s="20">
        <v>190</v>
      </c>
      <c r="E7" s="20">
        <v>190</v>
      </c>
      <c r="F7" s="20">
        <f t="shared" si="0"/>
        <v>0</v>
      </c>
    </row>
    <row r="8" spans="1:8" ht="19.5">
      <c r="A8" s="30">
        <v>6</v>
      </c>
      <c r="B8" s="7">
        <v>3243</v>
      </c>
      <c r="C8" s="17" t="s">
        <v>239</v>
      </c>
      <c r="D8" s="18">
        <v>190</v>
      </c>
      <c r="E8" s="18">
        <v>210</v>
      </c>
      <c r="F8" s="18">
        <f t="shared" si="0"/>
        <v>-20</v>
      </c>
      <c r="G8" s="24"/>
      <c r="H8" s="24"/>
    </row>
    <row r="9" spans="1:6" s="24" customFormat="1" ht="19.5">
      <c r="A9" s="5">
        <v>7</v>
      </c>
      <c r="B9" s="7">
        <v>665</v>
      </c>
      <c r="C9" s="17" t="s">
        <v>150</v>
      </c>
      <c r="D9" s="18">
        <v>190</v>
      </c>
      <c r="E9" s="18">
        <v>190</v>
      </c>
      <c r="F9" s="18">
        <f t="shared" si="0"/>
        <v>0</v>
      </c>
    </row>
    <row r="10" spans="1:8" ht="19.5">
      <c r="A10" s="5">
        <v>8</v>
      </c>
      <c r="B10" s="7">
        <v>658</v>
      </c>
      <c r="C10" s="17" t="s">
        <v>229</v>
      </c>
      <c r="D10" s="18">
        <v>0</v>
      </c>
      <c r="E10" s="18">
        <v>190</v>
      </c>
      <c r="F10" s="18">
        <f t="shared" si="0"/>
        <v>-190</v>
      </c>
      <c r="G10" s="24"/>
      <c r="H10" s="24"/>
    </row>
    <row r="11" spans="1:8" ht="19.5">
      <c r="A11" s="5">
        <v>9</v>
      </c>
      <c r="B11" s="7">
        <v>1803</v>
      </c>
      <c r="C11" s="17" t="s">
        <v>235</v>
      </c>
      <c r="D11" s="18">
        <v>190</v>
      </c>
      <c r="E11" s="18">
        <v>210</v>
      </c>
      <c r="F11" s="18">
        <f t="shared" si="0"/>
        <v>-20</v>
      </c>
      <c r="G11" s="24"/>
      <c r="H11" s="24"/>
    </row>
    <row r="12" spans="1:8" ht="19.5">
      <c r="A12" s="6">
        <v>10</v>
      </c>
      <c r="B12" s="8">
        <v>3074</v>
      </c>
      <c r="C12" s="19" t="s">
        <v>202</v>
      </c>
      <c r="D12" s="20">
        <v>210</v>
      </c>
      <c r="E12" s="20">
        <v>190</v>
      </c>
      <c r="F12" s="20">
        <f t="shared" si="0"/>
        <v>20</v>
      </c>
      <c r="G12" s="24"/>
      <c r="H12" s="24"/>
    </row>
    <row r="13" spans="1:8" ht="19.5">
      <c r="A13" s="30">
        <v>11</v>
      </c>
      <c r="B13" s="7">
        <v>814</v>
      </c>
      <c r="C13" s="17" t="s">
        <v>176</v>
      </c>
      <c r="D13" s="18">
        <v>190</v>
      </c>
      <c r="E13" s="18">
        <v>190</v>
      </c>
      <c r="F13" s="18">
        <f t="shared" si="0"/>
        <v>0</v>
      </c>
      <c r="G13" s="24"/>
      <c r="H13" s="24"/>
    </row>
    <row r="14" spans="1:8" ht="19.5">
      <c r="A14" s="5">
        <v>12</v>
      </c>
      <c r="B14" s="7">
        <v>696</v>
      </c>
      <c r="C14" s="17" t="s">
        <v>232</v>
      </c>
      <c r="D14" s="18">
        <v>0</v>
      </c>
      <c r="E14" s="18">
        <v>190</v>
      </c>
      <c r="F14" s="18">
        <f t="shared" si="0"/>
        <v>-190</v>
      </c>
      <c r="G14" s="24"/>
      <c r="H14" s="24"/>
    </row>
    <row r="15" spans="1:8" ht="19.5">
      <c r="A15" s="5">
        <v>13</v>
      </c>
      <c r="B15" s="7">
        <v>3478</v>
      </c>
      <c r="C15" s="17" t="s">
        <v>224</v>
      </c>
      <c r="D15" s="18">
        <v>210</v>
      </c>
      <c r="E15" s="18">
        <v>190</v>
      </c>
      <c r="F15" s="18">
        <f t="shared" si="0"/>
        <v>20</v>
      </c>
      <c r="G15" s="24"/>
      <c r="H15" s="24"/>
    </row>
    <row r="16" spans="1:8" ht="19.5">
      <c r="A16" s="5">
        <v>14</v>
      </c>
      <c r="B16" s="7">
        <v>815</v>
      </c>
      <c r="C16" s="17" t="s">
        <v>177</v>
      </c>
      <c r="D16" s="18">
        <v>190</v>
      </c>
      <c r="E16" s="18">
        <v>190</v>
      </c>
      <c r="F16" s="18">
        <f t="shared" si="0"/>
        <v>0</v>
      </c>
      <c r="G16" s="24"/>
      <c r="H16" s="24"/>
    </row>
    <row r="17" spans="1:8" ht="19.5">
      <c r="A17" s="6">
        <v>15</v>
      </c>
      <c r="B17" s="8">
        <v>3363</v>
      </c>
      <c r="C17" s="19" t="s">
        <v>222</v>
      </c>
      <c r="D17" s="20">
        <v>280</v>
      </c>
      <c r="E17" s="20">
        <v>210</v>
      </c>
      <c r="F17" s="20">
        <f t="shared" si="0"/>
        <v>70</v>
      </c>
      <c r="G17" s="24"/>
      <c r="H17" s="24"/>
    </row>
    <row r="18" spans="1:6" s="24" customFormat="1" ht="19.5">
      <c r="A18" s="30">
        <v>16</v>
      </c>
      <c r="B18" s="7">
        <v>662</v>
      </c>
      <c r="C18" s="17" t="s">
        <v>147</v>
      </c>
      <c r="D18" s="18">
        <v>250</v>
      </c>
      <c r="E18" s="18">
        <v>250</v>
      </c>
      <c r="F18" s="18">
        <f t="shared" si="0"/>
        <v>0</v>
      </c>
    </row>
    <row r="19" spans="1:8" ht="19.5">
      <c r="A19" s="5">
        <v>17</v>
      </c>
      <c r="B19" s="7">
        <v>645</v>
      </c>
      <c r="C19" s="17" t="s">
        <v>228</v>
      </c>
      <c r="D19" s="18">
        <v>0</v>
      </c>
      <c r="E19" s="18">
        <v>190</v>
      </c>
      <c r="F19" s="18">
        <f t="shared" si="0"/>
        <v>-190</v>
      </c>
      <c r="G19" s="24"/>
      <c r="H19" s="24"/>
    </row>
    <row r="20" spans="1:6" s="24" customFormat="1" ht="19.5">
      <c r="A20" s="5">
        <v>18</v>
      </c>
      <c r="B20" s="7">
        <v>611</v>
      </c>
      <c r="C20" s="17" t="s">
        <v>108</v>
      </c>
      <c r="D20" s="18">
        <v>190</v>
      </c>
      <c r="E20" s="18">
        <v>210</v>
      </c>
      <c r="F20" s="18">
        <f t="shared" si="0"/>
        <v>-20</v>
      </c>
    </row>
    <row r="21" spans="1:6" s="24" customFormat="1" ht="19.5">
      <c r="A21" s="5">
        <v>19</v>
      </c>
      <c r="B21" s="7">
        <v>668</v>
      </c>
      <c r="C21" s="17" t="s">
        <v>153</v>
      </c>
      <c r="D21" s="18">
        <v>280</v>
      </c>
      <c r="E21" s="18">
        <v>280</v>
      </c>
      <c r="F21" s="18">
        <f t="shared" si="0"/>
        <v>0</v>
      </c>
    </row>
    <row r="22" spans="1:6" s="24" customFormat="1" ht="19.5">
      <c r="A22" s="6">
        <v>20</v>
      </c>
      <c r="B22" s="8">
        <v>620</v>
      </c>
      <c r="C22" s="19" t="s">
        <v>116</v>
      </c>
      <c r="D22" s="20">
        <v>190</v>
      </c>
      <c r="E22" s="20">
        <v>190</v>
      </c>
      <c r="F22" s="20">
        <f t="shared" si="0"/>
        <v>0</v>
      </c>
    </row>
    <row r="23" spans="1:8" ht="19.5">
      <c r="A23" s="30">
        <v>21</v>
      </c>
      <c r="B23" s="7">
        <v>669</v>
      </c>
      <c r="C23" s="17" t="s">
        <v>230</v>
      </c>
      <c r="D23" s="18">
        <v>0</v>
      </c>
      <c r="E23" s="18">
        <v>250</v>
      </c>
      <c r="F23" s="18">
        <f t="shared" si="0"/>
        <v>-250</v>
      </c>
      <c r="G23" s="24"/>
      <c r="H23" s="24"/>
    </row>
    <row r="24" spans="1:6" s="24" customFormat="1" ht="19.5">
      <c r="A24" s="5">
        <v>22</v>
      </c>
      <c r="B24" s="7">
        <v>624</v>
      </c>
      <c r="C24" s="17" t="s">
        <v>118</v>
      </c>
      <c r="D24" s="18">
        <v>210</v>
      </c>
      <c r="E24" s="18">
        <v>190</v>
      </c>
      <c r="F24" s="18">
        <f t="shared" si="0"/>
        <v>20</v>
      </c>
    </row>
    <row r="25" spans="1:6" s="24" customFormat="1" ht="19.5">
      <c r="A25" s="5">
        <v>23</v>
      </c>
      <c r="B25" s="7">
        <v>607</v>
      </c>
      <c r="C25" s="17" t="s">
        <v>104</v>
      </c>
      <c r="D25" s="18">
        <v>190</v>
      </c>
      <c r="E25" s="18">
        <v>190</v>
      </c>
      <c r="F25" s="18">
        <f t="shared" si="0"/>
        <v>0</v>
      </c>
    </row>
    <row r="26" spans="1:6" s="24" customFormat="1" ht="19.5">
      <c r="A26" s="5">
        <v>24</v>
      </c>
      <c r="B26" s="7">
        <v>623</v>
      </c>
      <c r="C26" s="17" t="s">
        <v>117</v>
      </c>
      <c r="D26" s="18">
        <v>210</v>
      </c>
      <c r="E26" s="18">
        <v>210</v>
      </c>
      <c r="F26" s="18">
        <f t="shared" si="0"/>
        <v>0</v>
      </c>
    </row>
    <row r="27" spans="1:6" s="24" customFormat="1" ht="19.5">
      <c r="A27" s="6">
        <v>25</v>
      </c>
      <c r="B27" s="8">
        <v>635</v>
      </c>
      <c r="C27" s="19" t="s">
        <v>124</v>
      </c>
      <c r="D27" s="20">
        <v>190</v>
      </c>
      <c r="E27" s="20">
        <v>210</v>
      </c>
      <c r="F27" s="20">
        <f t="shared" si="0"/>
        <v>-20</v>
      </c>
    </row>
    <row r="28" spans="1:6" s="24" customFormat="1" ht="19.5">
      <c r="A28" s="30">
        <v>26</v>
      </c>
      <c r="B28" s="7">
        <v>616</v>
      </c>
      <c r="C28" s="17" t="s">
        <v>112</v>
      </c>
      <c r="D28" s="18">
        <v>190</v>
      </c>
      <c r="E28" s="18">
        <v>190</v>
      </c>
      <c r="F28" s="18">
        <f t="shared" si="0"/>
        <v>0</v>
      </c>
    </row>
    <row r="29" spans="1:6" s="24" customFormat="1" ht="19.5">
      <c r="A29" s="5">
        <v>27</v>
      </c>
      <c r="B29" s="7">
        <v>670</v>
      </c>
      <c r="C29" s="17" t="s">
        <v>154</v>
      </c>
      <c r="D29" s="18">
        <v>190</v>
      </c>
      <c r="E29" s="18">
        <v>190</v>
      </c>
      <c r="F29" s="18">
        <f t="shared" si="0"/>
        <v>0</v>
      </c>
    </row>
    <row r="30" spans="1:6" s="24" customFormat="1" ht="19.5">
      <c r="A30" s="5">
        <v>28</v>
      </c>
      <c r="B30" s="7">
        <v>678</v>
      </c>
      <c r="C30" s="17" t="s">
        <v>161</v>
      </c>
      <c r="D30" s="18">
        <v>190</v>
      </c>
      <c r="E30" s="18">
        <v>190</v>
      </c>
      <c r="F30" s="18">
        <f t="shared" si="0"/>
        <v>0</v>
      </c>
    </row>
    <row r="31" spans="1:8" ht="19.5">
      <c r="A31" s="5">
        <v>29</v>
      </c>
      <c r="B31" s="7">
        <v>3187</v>
      </c>
      <c r="C31" s="17" t="s">
        <v>240</v>
      </c>
      <c r="D31" s="18">
        <v>190</v>
      </c>
      <c r="E31" s="18">
        <v>210</v>
      </c>
      <c r="F31" s="18">
        <f t="shared" si="0"/>
        <v>-20</v>
      </c>
      <c r="G31" s="24"/>
      <c r="H31" s="24"/>
    </row>
    <row r="32" spans="1:8" ht="19.5">
      <c r="A32" s="6">
        <v>30</v>
      </c>
      <c r="B32" s="8">
        <v>2637</v>
      </c>
      <c r="C32" s="19" t="s">
        <v>196</v>
      </c>
      <c r="D32" s="20">
        <v>250</v>
      </c>
      <c r="E32" s="20">
        <v>210</v>
      </c>
      <c r="F32" s="20">
        <f t="shared" si="0"/>
        <v>40</v>
      </c>
      <c r="G32" s="24"/>
      <c r="H32" s="24"/>
    </row>
    <row r="33" spans="1:6" s="24" customFormat="1" ht="19.5">
      <c r="A33" s="30">
        <v>31</v>
      </c>
      <c r="B33" s="7">
        <v>636</v>
      </c>
      <c r="C33" s="17" t="s">
        <v>125</v>
      </c>
      <c r="D33" s="18">
        <v>190</v>
      </c>
      <c r="E33" s="18">
        <v>250</v>
      </c>
      <c r="F33" s="18">
        <f t="shared" si="0"/>
        <v>-60</v>
      </c>
    </row>
    <row r="34" spans="1:6" s="24" customFormat="1" ht="19.5">
      <c r="A34" s="5">
        <v>32</v>
      </c>
      <c r="B34" s="7">
        <v>673</v>
      </c>
      <c r="C34" s="17" t="s">
        <v>156</v>
      </c>
      <c r="D34" s="18">
        <v>190</v>
      </c>
      <c r="E34" s="18">
        <v>190</v>
      </c>
      <c r="F34" s="18">
        <f t="shared" si="0"/>
        <v>0</v>
      </c>
    </row>
    <row r="35" spans="1:8" ht="19.5">
      <c r="A35" s="5">
        <v>33</v>
      </c>
      <c r="B35" s="7">
        <v>2012</v>
      </c>
      <c r="C35" s="17" t="s">
        <v>189</v>
      </c>
      <c r="D35" s="18">
        <v>190</v>
      </c>
      <c r="E35" s="18">
        <v>190</v>
      </c>
      <c r="F35" s="18">
        <f t="shared" si="0"/>
        <v>0</v>
      </c>
      <c r="G35" s="24"/>
      <c r="H35" s="24"/>
    </row>
    <row r="36" spans="1:6" s="24" customFormat="1" ht="19.5">
      <c r="A36" s="5">
        <v>34</v>
      </c>
      <c r="B36" s="7">
        <v>650</v>
      </c>
      <c r="C36" s="17" t="s">
        <v>136</v>
      </c>
      <c r="D36" s="18">
        <v>190</v>
      </c>
      <c r="E36" s="18">
        <v>190</v>
      </c>
      <c r="F36" s="18">
        <f t="shared" si="0"/>
        <v>0</v>
      </c>
    </row>
    <row r="37" spans="1:6" s="24" customFormat="1" ht="19.5">
      <c r="A37" s="6">
        <v>35</v>
      </c>
      <c r="B37" s="8">
        <v>647</v>
      </c>
      <c r="C37" s="19" t="s">
        <v>133</v>
      </c>
      <c r="D37" s="20">
        <v>190</v>
      </c>
      <c r="E37" s="20">
        <v>190</v>
      </c>
      <c r="F37" s="20">
        <f t="shared" si="0"/>
        <v>0</v>
      </c>
    </row>
    <row r="38" spans="1:8" ht="19.5">
      <c r="A38" s="30">
        <v>36</v>
      </c>
      <c r="B38" s="7">
        <v>2418</v>
      </c>
      <c r="C38" s="17" t="s">
        <v>194</v>
      </c>
      <c r="D38" s="18">
        <v>210</v>
      </c>
      <c r="E38" s="18">
        <v>210</v>
      </c>
      <c r="F38" s="18">
        <f t="shared" si="0"/>
        <v>0</v>
      </c>
      <c r="G38" s="24"/>
      <c r="H38" s="24"/>
    </row>
    <row r="39" spans="1:6" s="24" customFormat="1" ht="19.5">
      <c r="A39" s="5">
        <v>37</v>
      </c>
      <c r="B39" s="7">
        <v>680</v>
      </c>
      <c r="C39" s="17" t="s">
        <v>163</v>
      </c>
      <c r="D39" s="18">
        <v>190</v>
      </c>
      <c r="E39" s="18">
        <v>190</v>
      </c>
      <c r="F39" s="18">
        <f t="shared" si="0"/>
        <v>0</v>
      </c>
    </row>
    <row r="40" spans="1:8" ht="19.5">
      <c r="A40" s="5">
        <v>38</v>
      </c>
      <c r="B40" s="7">
        <v>3242</v>
      </c>
      <c r="C40" s="17" t="s">
        <v>218</v>
      </c>
      <c r="D40" s="18">
        <v>190</v>
      </c>
      <c r="E40" s="18">
        <v>210</v>
      </c>
      <c r="F40" s="18">
        <f t="shared" si="0"/>
        <v>-20</v>
      </c>
      <c r="G40" s="24"/>
      <c r="H40" s="24"/>
    </row>
    <row r="41" spans="1:8" ht="19.5">
      <c r="A41" s="5">
        <v>39</v>
      </c>
      <c r="B41" s="7">
        <v>812</v>
      </c>
      <c r="C41" s="17" t="s">
        <v>174</v>
      </c>
      <c r="D41" s="18">
        <v>190</v>
      </c>
      <c r="E41" s="18">
        <v>190</v>
      </c>
      <c r="F41" s="18">
        <f t="shared" si="0"/>
        <v>0</v>
      </c>
      <c r="G41" s="24"/>
      <c r="H41" s="24"/>
    </row>
    <row r="42" spans="1:8" ht="19.5">
      <c r="A42" s="6">
        <v>40</v>
      </c>
      <c r="B42" s="8">
        <v>2353</v>
      </c>
      <c r="C42" s="19" t="s">
        <v>192</v>
      </c>
      <c r="D42" s="20">
        <v>210</v>
      </c>
      <c r="E42" s="20">
        <v>190</v>
      </c>
      <c r="F42" s="20">
        <f t="shared" si="0"/>
        <v>20</v>
      </c>
      <c r="G42" s="24"/>
      <c r="H42" s="24"/>
    </row>
    <row r="43" spans="1:6" s="24" customFormat="1" ht="19.5">
      <c r="A43" s="30">
        <v>41</v>
      </c>
      <c r="B43" s="7">
        <v>693</v>
      </c>
      <c r="C43" s="17" t="s">
        <v>172</v>
      </c>
      <c r="D43" s="18">
        <v>190</v>
      </c>
      <c r="E43" s="18">
        <v>190</v>
      </c>
      <c r="F43" s="18">
        <f t="shared" si="0"/>
        <v>0</v>
      </c>
    </row>
    <row r="44" spans="1:6" s="24" customFormat="1" ht="19.5">
      <c r="A44" s="5">
        <v>42</v>
      </c>
      <c r="B44" s="7">
        <v>652</v>
      </c>
      <c r="C44" s="17" t="s">
        <v>138</v>
      </c>
      <c r="D44" s="18">
        <v>190</v>
      </c>
      <c r="E44" s="18">
        <v>210</v>
      </c>
      <c r="F44" s="18">
        <f t="shared" si="0"/>
        <v>-20</v>
      </c>
    </row>
    <row r="45" spans="1:8" ht="19.5">
      <c r="A45" s="5">
        <v>43</v>
      </c>
      <c r="B45" s="7">
        <v>3152</v>
      </c>
      <c r="C45" s="17" t="s">
        <v>208</v>
      </c>
      <c r="D45" s="18">
        <v>190</v>
      </c>
      <c r="E45" s="18">
        <v>210</v>
      </c>
      <c r="F45" s="18">
        <f t="shared" si="0"/>
        <v>-20</v>
      </c>
      <c r="G45" s="24"/>
      <c r="H45" s="24"/>
    </row>
    <row r="46" spans="1:8" ht="19.5">
      <c r="A46" s="5">
        <v>44</v>
      </c>
      <c r="B46" s="7">
        <v>3157</v>
      </c>
      <c r="C46" s="17" t="s">
        <v>212</v>
      </c>
      <c r="D46" s="18">
        <v>190</v>
      </c>
      <c r="E46" s="18">
        <v>190</v>
      </c>
      <c r="F46" s="18">
        <f t="shared" si="0"/>
        <v>0</v>
      </c>
      <c r="G46" s="24"/>
      <c r="H46" s="24"/>
    </row>
    <row r="47" spans="1:6" s="24" customFormat="1" ht="19.5">
      <c r="A47" s="6">
        <v>45</v>
      </c>
      <c r="B47" s="8">
        <v>656</v>
      </c>
      <c r="C47" s="19" t="s">
        <v>142</v>
      </c>
      <c r="D47" s="20">
        <v>190</v>
      </c>
      <c r="E47" s="20">
        <v>190</v>
      </c>
      <c r="F47" s="20">
        <f t="shared" si="0"/>
        <v>0</v>
      </c>
    </row>
    <row r="48" spans="1:6" s="24" customFormat="1" ht="19.5">
      <c r="A48" s="30">
        <v>46</v>
      </c>
      <c r="B48" s="7">
        <v>655</v>
      </c>
      <c r="C48" s="17" t="s">
        <v>141</v>
      </c>
      <c r="D48" s="18">
        <v>210</v>
      </c>
      <c r="E48" s="18">
        <v>210</v>
      </c>
      <c r="F48" s="18">
        <f t="shared" si="0"/>
        <v>0</v>
      </c>
    </row>
    <row r="49" spans="1:6" s="24" customFormat="1" ht="19.5">
      <c r="A49" s="5">
        <v>47</v>
      </c>
      <c r="B49" s="7">
        <v>664</v>
      </c>
      <c r="C49" s="17" t="s">
        <v>149</v>
      </c>
      <c r="D49" s="18">
        <v>210</v>
      </c>
      <c r="E49" s="18">
        <v>210</v>
      </c>
      <c r="F49" s="18">
        <f t="shared" si="0"/>
        <v>0</v>
      </c>
    </row>
    <row r="50" spans="1:8" ht="19.5">
      <c r="A50" s="5">
        <v>48</v>
      </c>
      <c r="B50" s="7">
        <v>3151</v>
      </c>
      <c r="C50" s="17" t="s">
        <v>207</v>
      </c>
      <c r="D50" s="18">
        <v>210</v>
      </c>
      <c r="E50" s="18">
        <v>210</v>
      </c>
      <c r="F50" s="18">
        <f t="shared" si="0"/>
        <v>0</v>
      </c>
      <c r="G50" s="24"/>
      <c r="H50" s="24"/>
    </row>
    <row r="51" spans="1:8" ht="19.5">
      <c r="A51" s="5">
        <v>49</v>
      </c>
      <c r="B51" s="7">
        <v>3150</v>
      </c>
      <c r="C51" s="17" t="s">
        <v>206</v>
      </c>
      <c r="D51" s="18">
        <v>190</v>
      </c>
      <c r="E51" s="18">
        <v>210</v>
      </c>
      <c r="F51" s="18">
        <f t="shared" si="0"/>
        <v>-20</v>
      </c>
      <c r="G51" s="24"/>
      <c r="H51" s="24"/>
    </row>
    <row r="52" spans="1:8" ht="19.5">
      <c r="A52" s="6">
        <v>50</v>
      </c>
      <c r="B52" s="8">
        <v>1843</v>
      </c>
      <c r="C52" s="19" t="s">
        <v>187</v>
      </c>
      <c r="D52" s="20">
        <v>210</v>
      </c>
      <c r="E52" s="20">
        <v>190</v>
      </c>
      <c r="F52" s="20">
        <f t="shared" si="0"/>
        <v>20</v>
      </c>
      <c r="G52" s="24"/>
      <c r="H52" s="24"/>
    </row>
    <row r="53" spans="1:6" s="24" customFormat="1" ht="19.5">
      <c r="A53" s="30">
        <v>51</v>
      </c>
      <c r="B53" s="7">
        <v>667</v>
      </c>
      <c r="C53" s="17" t="s">
        <v>152</v>
      </c>
      <c r="D53" s="18">
        <v>210</v>
      </c>
      <c r="E53" s="18">
        <v>210</v>
      </c>
      <c r="F53" s="18">
        <f t="shared" si="0"/>
        <v>0</v>
      </c>
    </row>
    <row r="54" spans="1:6" s="24" customFormat="1" ht="19.5">
      <c r="A54" s="5">
        <v>52</v>
      </c>
      <c r="B54" s="7">
        <v>649</v>
      </c>
      <c r="C54" s="17" t="s">
        <v>135</v>
      </c>
      <c r="D54" s="18">
        <v>280</v>
      </c>
      <c r="E54" s="18">
        <v>280</v>
      </c>
      <c r="F54" s="18">
        <f t="shared" si="0"/>
        <v>0</v>
      </c>
    </row>
    <row r="55" spans="1:6" s="24" customFormat="1" ht="19.5">
      <c r="A55" s="5">
        <v>53</v>
      </c>
      <c r="B55" s="7">
        <v>605</v>
      </c>
      <c r="C55" s="17" t="s">
        <v>102</v>
      </c>
      <c r="D55" s="18">
        <v>190</v>
      </c>
      <c r="E55" s="18">
        <v>190</v>
      </c>
      <c r="F55" s="18">
        <f>SUM(D55-E55)</f>
        <v>0</v>
      </c>
    </row>
    <row r="56" spans="1:6" s="24" customFormat="1" ht="19.5">
      <c r="A56" s="5">
        <v>54</v>
      </c>
      <c r="B56" s="7">
        <v>630</v>
      </c>
      <c r="C56" s="17" t="s">
        <v>252</v>
      </c>
      <c r="D56" s="18">
        <v>210</v>
      </c>
      <c r="E56" s="18">
        <v>210</v>
      </c>
      <c r="F56" s="18">
        <f t="shared" si="0"/>
        <v>0</v>
      </c>
    </row>
    <row r="57" spans="1:8" ht="19.5">
      <c r="A57" s="6">
        <v>55</v>
      </c>
      <c r="B57" s="8">
        <v>1881</v>
      </c>
      <c r="C57" s="19" t="s">
        <v>188</v>
      </c>
      <c r="D57" s="20">
        <v>190</v>
      </c>
      <c r="E57" s="20">
        <v>210</v>
      </c>
      <c r="F57" s="20">
        <f t="shared" si="0"/>
        <v>-20</v>
      </c>
      <c r="G57" s="24"/>
      <c r="H57" s="24"/>
    </row>
    <row r="58" spans="1:8" ht="19.5">
      <c r="A58" s="30">
        <v>56</v>
      </c>
      <c r="B58" s="7">
        <v>3361</v>
      </c>
      <c r="C58" s="17" t="s">
        <v>238</v>
      </c>
      <c r="D58" s="18">
        <v>0</v>
      </c>
      <c r="E58" s="18">
        <v>190</v>
      </c>
      <c r="F58" s="18">
        <f t="shared" si="0"/>
        <v>-190</v>
      </c>
      <c r="G58" s="24"/>
      <c r="H58" s="24"/>
    </row>
    <row r="59" spans="1:8" ht="19.5">
      <c r="A59" s="5">
        <v>57</v>
      </c>
      <c r="B59" s="7">
        <v>819</v>
      </c>
      <c r="C59" s="17" t="s">
        <v>181</v>
      </c>
      <c r="D59" s="18">
        <v>190</v>
      </c>
      <c r="E59" s="18">
        <v>190</v>
      </c>
      <c r="F59" s="18">
        <f t="shared" si="0"/>
        <v>0</v>
      </c>
      <c r="G59" s="24"/>
      <c r="H59" s="24"/>
    </row>
    <row r="60" spans="1:8" ht="19.5">
      <c r="A60" s="5">
        <v>58</v>
      </c>
      <c r="B60" s="7">
        <v>818</v>
      </c>
      <c r="C60" s="17" t="s">
        <v>180</v>
      </c>
      <c r="D60" s="18">
        <v>190</v>
      </c>
      <c r="E60" s="18">
        <v>190</v>
      </c>
      <c r="F60" s="18">
        <f t="shared" si="0"/>
        <v>0</v>
      </c>
      <c r="G60" s="24"/>
      <c r="H60" s="24"/>
    </row>
    <row r="61" spans="1:8" ht="19.5">
      <c r="A61" s="5">
        <v>59</v>
      </c>
      <c r="B61" s="7">
        <v>3076</v>
      </c>
      <c r="C61" s="17" t="s">
        <v>204</v>
      </c>
      <c r="D61" s="18">
        <v>210</v>
      </c>
      <c r="E61" s="18">
        <v>190</v>
      </c>
      <c r="F61" s="18">
        <f t="shared" si="0"/>
        <v>20</v>
      </c>
      <c r="G61" s="24"/>
      <c r="H61" s="24"/>
    </row>
    <row r="62" spans="1:6" s="24" customFormat="1" ht="19.5">
      <c r="A62" s="6">
        <v>60</v>
      </c>
      <c r="B62" s="8">
        <v>663</v>
      </c>
      <c r="C62" s="19" t="s">
        <v>148</v>
      </c>
      <c r="D62" s="20">
        <v>190</v>
      </c>
      <c r="E62" s="20">
        <v>250</v>
      </c>
      <c r="F62" s="20">
        <f t="shared" si="0"/>
        <v>-60</v>
      </c>
    </row>
    <row r="63" spans="1:8" ht="19.5">
      <c r="A63" s="30">
        <v>61</v>
      </c>
      <c r="B63" s="7">
        <v>1248</v>
      </c>
      <c r="C63" s="17" t="s">
        <v>233</v>
      </c>
      <c r="D63" s="18">
        <v>0</v>
      </c>
      <c r="E63" s="18">
        <v>190</v>
      </c>
      <c r="F63" s="18">
        <f t="shared" si="0"/>
        <v>-190</v>
      </c>
      <c r="G63" s="24"/>
      <c r="H63" s="24"/>
    </row>
    <row r="64" spans="1:8" ht="19.5">
      <c r="A64" s="5">
        <v>62</v>
      </c>
      <c r="B64" s="7">
        <v>3123</v>
      </c>
      <c r="C64" s="17" t="s">
        <v>205</v>
      </c>
      <c r="D64" s="18">
        <v>250</v>
      </c>
      <c r="E64" s="18">
        <v>210</v>
      </c>
      <c r="F64" s="18">
        <f t="shared" si="0"/>
        <v>40</v>
      </c>
      <c r="G64" s="24"/>
      <c r="H64" s="24"/>
    </row>
    <row r="65" spans="1:8" ht="19.5">
      <c r="A65" s="5">
        <v>63</v>
      </c>
      <c r="B65" s="7">
        <v>3045</v>
      </c>
      <c r="C65" s="17" t="s">
        <v>200</v>
      </c>
      <c r="D65" s="18">
        <v>250</v>
      </c>
      <c r="E65" s="18">
        <v>190</v>
      </c>
      <c r="F65" s="18">
        <f t="shared" si="0"/>
        <v>60</v>
      </c>
      <c r="G65" s="24"/>
      <c r="H65" s="24"/>
    </row>
    <row r="66" spans="1:8" ht="19.5">
      <c r="A66" s="5">
        <v>64</v>
      </c>
      <c r="B66" s="7">
        <v>3188</v>
      </c>
      <c r="C66" s="17" t="s">
        <v>213</v>
      </c>
      <c r="D66" s="18">
        <v>210</v>
      </c>
      <c r="E66" s="18">
        <v>190</v>
      </c>
      <c r="F66" s="18">
        <f t="shared" si="0"/>
        <v>20</v>
      </c>
      <c r="G66" s="24"/>
      <c r="H66" s="24"/>
    </row>
    <row r="67" spans="1:8" ht="19.5">
      <c r="A67" s="6">
        <v>65</v>
      </c>
      <c r="B67" s="8">
        <v>1250</v>
      </c>
      <c r="C67" s="19" t="s">
        <v>234</v>
      </c>
      <c r="D67" s="20">
        <v>0</v>
      </c>
      <c r="E67" s="20">
        <v>190</v>
      </c>
      <c r="F67" s="20">
        <f t="shared" si="0"/>
        <v>-190</v>
      </c>
      <c r="G67" s="24"/>
      <c r="H67" s="24"/>
    </row>
    <row r="68" spans="1:8" ht="19.5">
      <c r="A68" s="30">
        <v>66</v>
      </c>
      <c r="B68" s="7">
        <v>3213</v>
      </c>
      <c r="C68" s="17" t="s">
        <v>217</v>
      </c>
      <c r="D68" s="18">
        <v>210</v>
      </c>
      <c r="E68" s="18">
        <v>210</v>
      </c>
      <c r="F68" s="18">
        <f aca="true" t="shared" si="1" ref="F68:F131">SUM(D68-E68)</f>
        <v>0</v>
      </c>
      <c r="G68" s="24"/>
      <c r="H68" s="24"/>
    </row>
    <row r="69" spans="1:8" ht="19.5">
      <c r="A69" s="5">
        <v>67</v>
      </c>
      <c r="B69" s="7">
        <v>3075</v>
      </c>
      <c r="C69" s="17" t="s">
        <v>203</v>
      </c>
      <c r="D69" s="18">
        <v>190</v>
      </c>
      <c r="E69" s="18">
        <v>190</v>
      </c>
      <c r="F69" s="18">
        <f t="shared" si="1"/>
        <v>0</v>
      </c>
      <c r="G69" s="24"/>
      <c r="H69" s="24"/>
    </row>
    <row r="70" spans="1:8" ht="19.5">
      <c r="A70" s="5">
        <v>68</v>
      </c>
      <c r="B70" s="7">
        <v>3214</v>
      </c>
      <c r="C70" s="17" t="s">
        <v>237</v>
      </c>
      <c r="D70" s="18">
        <v>0</v>
      </c>
      <c r="E70" s="18">
        <v>190</v>
      </c>
      <c r="F70" s="18">
        <f t="shared" si="1"/>
        <v>-190</v>
      </c>
      <c r="G70" s="24"/>
      <c r="H70" s="24"/>
    </row>
    <row r="71" spans="1:8" ht="19.5">
      <c r="A71" s="5">
        <v>69</v>
      </c>
      <c r="B71" s="7">
        <v>3250</v>
      </c>
      <c r="C71" s="17" t="s">
        <v>219</v>
      </c>
      <c r="D71" s="18">
        <v>190</v>
      </c>
      <c r="E71" s="18">
        <v>210</v>
      </c>
      <c r="F71" s="18">
        <f t="shared" si="1"/>
        <v>-20</v>
      </c>
      <c r="G71" s="24"/>
      <c r="H71" s="24"/>
    </row>
    <row r="72" spans="1:6" s="24" customFormat="1" ht="19.5">
      <c r="A72" s="6">
        <v>70</v>
      </c>
      <c r="B72" s="8">
        <v>638</v>
      </c>
      <c r="C72" s="19" t="s">
        <v>126</v>
      </c>
      <c r="D72" s="20">
        <v>210</v>
      </c>
      <c r="E72" s="20">
        <v>250</v>
      </c>
      <c r="F72" s="20">
        <f t="shared" si="1"/>
        <v>-40</v>
      </c>
    </row>
    <row r="73" spans="1:8" ht="19.5">
      <c r="A73" s="30">
        <v>71</v>
      </c>
      <c r="B73" s="7">
        <v>1150</v>
      </c>
      <c r="C73" s="17" t="s">
        <v>182</v>
      </c>
      <c r="D73" s="18">
        <v>190</v>
      </c>
      <c r="E73" s="18">
        <v>190</v>
      </c>
      <c r="F73" s="18">
        <f t="shared" si="1"/>
        <v>0</v>
      </c>
      <c r="G73" s="24"/>
      <c r="H73" s="24"/>
    </row>
    <row r="74" spans="1:6" s="24" customFormat="1" ht="19.5">
      <c r="A74" s="5">
        <v>72</v>
      </c>
      <c r="B74" s="7">
        <v>634</v>
      </c>
      <c r="C74" s="17" t="s">
        <v>123</v>
      </c>
      <c r="D74" s="18">
        <v>190</v>
      </c>
      <c r="E74" s="18">
        <v>190</v>
      </c>
      <c r="F74" s="18">
        <f t="shared" si="1"/>
        <v>0</v>
      </c>
    </row>
    <row r="75" spans="1:8" ht="19.5">
      <c r="A75" s="5">
        <v>73</v>
      </c>
      <c r="B75" s="7">
        <v>690</v>
      </c>
      <c r="C75" s="17" t="s">
        <v>231</v>
      </c>
      <c r="D75" s="18">
        <v>0</v>
      </c>
      <c r="E75" s="18">
        <v>190</v>
      </c>
      <c r="F75" s="18">
        <f t="shared" si="1"/>
        <v>-190</v>
      </c>
      <c r="G75" s="24"/>
      <c r="H75" s="24"/>
    </row>
    <row r="76" spans="1:6" s="24" customFormat="1" ht="19.5">
      <c r="A76" s="5">
        <v>74</v>
      </c>
      <c r="B76" s="7">
        <v>685</v>
      </c>
      <c r="C76" s="17" t="s">
        <v>165</v>
      </c>
      <c r="D76" s="18">
        <v>280</v>
      </c>
      <c r="E76" s="18">
        <v>280</v>
      </c>
      <c r="F76" s="18">
        <f t="shared" si="1"/>
        <v>0</v>
      </c>
    </row>
    <row r="77" spans="1:6" s="24" customFormat="1" ht="19.5">
      <c r="A77" s="6">
        <v>75</v>
      </c>
      <c r="B77" s="8">
        <v>612</v>
      </c>
      <c r="C77" s="19" t="s">
        <v>109</v>
      </c>
      <c r="D77" s="20">
        <v>280</v>
      </c>
      <c r="E77" s="20">
        <v>190</v>
      </c>
      <c r="F77" s="20">
        <f t="shared" si="1"/>
        <v>90</v>
      </c>
    </row>
    <row r="78" spans="1:6" s="24" customFormat="1" ht="19.5">
      <c r="A78" s="30">
        <v>76</v>
      </c>
      <c r="B78" s="7">
        <v>609</v>
      </c>
      <c r="C78" s="17" t="s">
        <v>106</v>
      </c>
      <c r="D78" s="18">
        <v>190</v>
      </c>
      <c r="E78" s="18">
        <v>190</v>
      </c>
      <c r="F78" s="18">
        <f t="shared" si="1"/>
        <v>0</v>
      </c>
    </row>
    <row r="79" spans="1:6" s="24" customFormat="1" ht="19.5">
      <c r="A79" s="5">
        <v>77</v>
      </c>
      <c r="B79" s="7">
        <v>619</v>
      </c>
      <c r="C79" s="17" t="s">
        <v>115</v>
      </c>
      <c r="D79" s="18">
        <v>190</v>
      </c>
      <c r="E79" s="18">
        <v>190</v>
      </c>
      <c r="F79" s="18">
        <f t="shared" si="1"/>
        <v>0</v>
      </c>
    </row>
    <row r="80" spans="1:6" s="24" customFormat="1" ht="19.5">
      <c r="A80" s="5">
        <v>78</v>
      </c>
      <c r="B80" s="7">
        <v>677</v>
      </c>
      <c r="C80" s="17" t="s">
        <v>160</v>
      </c>
      <c r="D80" s="18">
        <v>190</v>
      </c>
      <c r="E80" s="18">
        <v>190</v>
      </c>
      <c r="F80" s="18">
        <f t="shared" si="1"/>
        <v>0</v>
      </c>
    </row>
    <row r="81" spans="1:6" s="24" customFormat="1" ht="19.5">
      <c r="A81" s="5">
        <v>79</v>
      </c>
      <c r="B81" s="7">
        <v>688</v>
      </c>
      <c r="C81" s="17" t="s">
        <v>168</v>
      </c>
      <c r="D81" s="18">
        <v>190</v>
      </c>
      <c r="E81" s="18">
        <v>190</v>
      </c>
      <c r="F81" s="18">
        <f t="shared" si="1"/>
        <v>0</v>
      </c>
    </row>
    <row r="82" spans="1:8" ht="19.5">
      <c r="A82" s="6">
        <v>80</v>
      </c>
      <c r="B82" s="8">
        <v>1841</v>
      </c>
      <c r="C82" s="19" t="s">
        <v>185</v>
      </c>
      <c r="D82" s="20">
        <v>210</v>
      </c>
      <c r="E82" s="20">
        <v>190</v>
      </c>
      <c r="F82" s="20">
        <f t="shared" si="1"/>
        <v>20</v>
      </c>
      <c r="G82" s="24"/>
      <c r="H82" s="24"/>
    </row>
    <row r="83" spans="1:6" s="24" customFormat="1" ht="19.5">
      <c r="A83" s="30">
        <v>81</v>
      </c>
      <c r="B83" s="7">
        <v>659</v>
      </c>
      <c r="C83" s="17" t="s">
        <v>144</v>
      </c>
      <c r="D83" s="18">
        <v>210</v>
      </c>
      <c r="E83" s="18">
        <v>190</v>
      </c>
      <c r="F83" s="18">
        <f t="shared" si="1"/>
        <v>20</v>
      </c>
    </row>
    <row r="84" spans="1:6" s="24" customFormat="1" ht="19.5">
      <c r="A84" s="5">
        <v>82</v>
      </c>
      <c r="B84" s="7">
        <v>654</v>
      </c>
      <c r="C84" s="17" t="s">
        <v>140</v>
      </c>
      <c r="D84" s="18">
        <v>190</v>
      </c>
      <c r="E84" s="18">
        <v>190</v>
      </c>
      <c r="F84" s="18">
        <f t="shared" si="1"/>
        <v>0</v>
      </c>
    </row>
    <row r="85" spans="1:8" ht="19.5">
      <c r="A85" s="5">
        <v>83</v>
      </c>
      <c r="B85" s="7">
        <v>2906</v>
      </c>
      <c r="C85" s="17" t="s">
        <v>198</v>
      </c>
      <c r="D85" s="18">
        <v>210</v>
      </c>
      <c r="E85" s="18">
        <v>210</v>
      </c>
      <c r="F85" s="18">
        <f t="shared" si="1"/>
        <v>0</v>
      </c>
      <c r="G85" s="24"/>
      <c r="H85" s="24"/>
    </row>
    <row r="86" spans="1:8" ht="19.5">
      <c r="A86" s="5">
        <v>84</v>
      </c>
      <c r="B86" s="7">
        <v>3477</v>
      </c>
      <c r="C86" s="17" t="s">
        <v>223</v>
      </c>
      <c r="D86" s="18">
        <v>210</v>
      </c>
      <c r="E86" s="18">
        <v>190</v>
      </c>
      <c r="F86" s="18">
        <f t="shared" si="1"/>
        <v>20</v>
      </c>
      <c r="G86" s="24"/>
      <c r="H86" s="24"/>
    </row>
    <row r="87" spans="1:8" ht="19.5">
      <c r="A87" s="6">
        <v>85</v>
      </c>
      <c r="B87" s="8">
        <v>697</v>
      </c>
      <c r="C87" s="34" t="s">
        <v>250</v>
      </c>
      <c r="D87" s="20">
        <v>190</v>
      </c>
      <c r="E87" s="20">
        <v>190</v>
      </c>
      <c r="F87" s="20">
        <f t="shared" si="1"/>
        <v>0</v>
      </c>
      <c r="G87" s="24"/>
      <c r="H87" s="24"/>
    </row>
    <row r="88" spans="1:6" s="24" customFormat="1" ht="19.5">
      <c r="A88" s="30">
        <v>86</v>
      </c>
      <c r="B88" s="7">
        <v>608</v>
      </c>
      <c r="C88" s="17" t="s">
        <v>105</v>
      </c>
      <c r="D88" s="18">
        <v>250</v>
      </c>
      <c r="E88" s="18">
        <v>250</v>
      </c>
      <c r="F88" s="18">
        <f t="shared" si="1"/>
        <v>0</v>
      </c>
    </row>
    <row r="89" spans="1:6" s="24" customFormat="1" ht="19.5">
      <c r="A89" s="5">
        <v>87</v>
      </c>
      <c r="B89" s="7">
        <v>606</v>
      </c>
      <c r="C89" s="17" t="s">
        <v>103</v>
      </c>
      <c r="D89" s="18">
        <v>190</v>
      </c>
      <c r="E89" s="18">
        <v>190</v>
      </c>
      <c r="F89" s="18">
        <f t="shared" si="1"/>
        <v>0</v>
      </c>
    </row>
    <row r="90" spans="1:6" s="24" customFormat="1" ht="19.5">
      <c r="A90" s="5">
        <v>88</v>
      </c>
      <c r="B90" s="7">
        <v>648</v>
      </c>
      <c r="C90" s="17" t="s">
        <v>134</v>
      </c>
      <c r="D90" s="18">
        <v>210</v>
      </c>
      <c r="E90" s="18">
        <v>250</v>
      </c>
      <c r="F90" s="18">
        <f t="shared" si="1"/>
        <v>-40</v>
      </c>
    </row>
    <row r="91" spans="1:8" ht="19.5">
      <c r="A91" s="5">
        <v>89</v>
      </c>
      <c r="B91" s="7">
        <v>3211</v>
      </c>
      <c r="C91" s="17" t="s">
        <v>215</v>
      </c>
      <c r="D91" s="18">
        <v>210</v>
      </c>
      <c r="E91" s="18">
        <v>190</v>
      </c>
      <c r="F91" s="18">
        <f t="shared" si="1"/>
        <v>20</v>
      </c>
      <c r="G91" s="24"/>
      <c r="H91" s="24"/>
    </row>
    <row r="92" spans="1:6" s="24" customFormat="1" ht="19.5">
      <c r="A92" s="6">
        <v>90</v>
      </c>
      <c r="B92" s="8">
        <v>651</v>
      </c>
      <c r="C92" s="19" t="s">
        <v>137</v>
      </c>
      <c r="D92" s="20">
        <v>210</v>
      </c>
      <c r="E92" s="20">
        <v>210</v>
      </c>
      <c r="F92" s="20">
        <f t="shared" si="1"/>
        <v>0</v>
      </c>
    </row>
    <row r="93" spans="1:8" ht="19.5">
      <c r="A93" s="30">
        <v>91</v>
      </c>
      <c r="B93" s="7">
        <v>3186</v>
      </c>
      <c r="C93" s="17" t="s">
        <v>236</v>
      </c>
      <c r="D93" s="18">
        <v>0</v>
      </c>
      <c r="E93" s="18">
        <v>210</v>
      </c>
      <c r="F93" s="18">
        <f t="shared" si="1"/>
        <v>-210</v>
      </c>
      <c r="G93" s="24"/>
      <c r="H93" s="24"/>
    </row>
    <row r="94" spans="1:8" ht="19.5">
      <c r="A94" s="5">
        <v>92</v>
      </c>
      <c r="B94" s="7">
        <v>3212</v>
      </c>
      <c r="C94" s="17" t="s">
        <v>216</v>
      </c>
      <c r="D94" s="18">
        <v>190</v>
      </c>
      <c r="E94" s="18">
        <v>210</v>
      </c>
      <c r="F94" s="18">
        <f t="shared" si="1"/>
        <v>-20</v>
      </c>
      <c r="G94" s="24"/>
      <c r="H94" s="24"/>
    </row>
    <row r="95" spans="1:6" s="24" customFormat="1" ht="19.5">
      <c r="A95" s="5">
        <v>93</v>
      </c>
      <c r="B95" s="7">
        <v>679</v>
      </c>
      <c r="C95" s="17" t="s">
        <v>162</v>
      </c>
      <c r="D95" s="18">
        <v>280</v>
      </c>
      <c r="E95" s="18">
        <v>210</v>
      </c>
      <c r="F95" s="18">
        <f t="shared" si="1"/>
        <v>70</v>
      </c>
    </row>
    <row r="96" spans="1:8" ht="19.5">
      <c r="A96" s="5">
        <v>94</v>
      </c>
      <c r="B96" s="7">
        <v>1151</v>
      </c>
      <c r="C96" s="17" t="s">
        <v>183</v>
      </c>
      <c r="D96" s="18">
        <v>190</v>
      </c>
      <c r="E96" s="18">
        <v>190</v>
      </c>
      <c r="F96" s="18">
        <f t="shared" si="1"/>
        <v>0</v>
      </c>
      <c r="G96" s="24"/>
      <c r="H96" s="24"/>
    </row>
    <row r="97" spans="1:6" s="24" customFormat="1" ht="19.5">
      <c r="A97" s="6">
        <v>95</v>
      </c>
      <c r="B97" s="8">
        <v>682</v>
      </c>
      <c r="C97" s="19" t="s">
        <v>241</v>
      </c>
      <c r="D97" s="20">
        <v>250</v>
      </c>
      <c r="E97" s="20">
        <v>190</v>
      </c>
      <c r="F97" s="20">
        <f t="shared" si="1"/>
        <v>60</v>
      </c>
    </row>
    <row r="98" spans="1:8" ht="19.5">
      <c r="A98" s="30">
        <v>96</v>
      </c>
      <c r="B98" s="7">
        <v>1670</v>
      </c>
      <c r="C98" s="17" t="s">
        <v>184</v>
      </c>
      <c r="D98" s="18">
        <v>190</v>
      </c>
      <c r="E98" s="18">
        <v>190</v>
      </c>
      <c r="F98" s="18">
        <f t="shared" si="1"/>
        <v>0</v>
      </c>
      <c r="G98" s="24"/>
      <c r="H98" s="24"/>
    </row>
    <row r="99" spans="1:8" ht="19.5">
      <c r="A99" s="5">
        <v>97</v>
      </c>
      <c r="B99" s="7">
        <v>817</v>
      </c>
      <c r="C99" s="17" t="s">
        <v>179</v>
      </c>
      <c r="D99" s="18">
        <v>190</v>
      </c>
      <c r="E99" s="18">
        <v>190</v>
      </c>
      <c r="F99" s="18">
        <f t="shared" si="1"/>
        <v>0</v>
      </c>
      <c r="G99" s="24"/>
      <c r="H99" s="24"/>
    </row>
    <row r="100" spans="1:6" s="24" customFormat="1" ht="19.5">
      <c r="A100" s="5">
        <v>98</v>
      </c>
      <c r="B100" s="7">
        <v>646</v>
      </c>
      <c r="C100" s="17" t="s">
        <v>132</v>
      </c>
      <c r="D100" s="18">
        <v>190</v>
      </c>
      <c r="E100" s="18">
        <v>210</v>
      </c>
      <c r="F100" s="18">
        <f t="shared" si="1"/>
        <v>-20</v>
      </c>
    </row>
    <row r="101" spans="1:6" s="24" customFormat="1" ht="19.5">
      <c r="A101" s="5">
        <v>99</v>
      </c>
      <c r="B101" s="7">
        <v>632</v>
      </c>
      <c r="C101" s="17" t="s">
        <v>121</v>
      </c>
      <c r="D101" s="18">
        <v>210</v>
      </c>
      <c r="E101" s="18">
        <v>210</v>
      </c>
      <c r="F101" s="18">
        <f t="shared" si="1"/>
        <v>0</v>
      </c>
    </row>
    <row r="102" spans="1:6" s="24" customFormat="1" ht="19.5">
      <c r="A102" s="6">
        <v>100</v>
      </c>
      <c r="B102" s="8">
        <v>691</v>
      </c>
      <c r="C102" s="19" t="s">
        <v>170</v>
      </c>
      <c r="D102" s="20">
        <v>190</v>
      </c>
      <c r="E102" s="20">
        <v>190</v>
      </c>
      <c r="F102" s="20">
        <f t="shared" si="1"/>
        <v>0</v>
      </c>
    </row>
    <row r="103" spans="1:6" s="24" customFormat="1" ht="19.5">
      <c r="A103" s="30">
        <v>101</v>
      </c>
      <c r="B103" s="7">
        <v>618</v>
      </c>
      <c r="C103" s="17" t="s">
        <v>114</v>
      </c>
      <c r="D103" s="18">
        <v>190</v>
      </c>
      <c r="E103" s="18">
        <v>250</v>
      </c>
      <c r="F103" s="18">
        <f t="shared" si="1"/>
        <v>-60</v>
      </c>
    </row>
    <row r="104" spans="1:8" ht="19.5">
      <c r="A104" s="5">
        <v>102</v>
      </c>
      <c r="B104" s="7">
        <v>1842</v>
      </c>
      <c r="C104" s="17" t="s">
        <v>186</v>
      </c>
      <c r="D104" s="18">
        <v>210</v>
      </c>
      <c r="E104" s="18">
        <v>190</v>
      </c>
      <c r="F104" s="18">
        <f t="shared" si="1"/>
        <v>20</v>
      </c>
      <c r="G104" s="24"/>
      <c r="H104" s="24"/>
    </row>
    <row r="105" spans="1:8" ht="19.5">
      <c r="A105" s="5">
        <v>103</v>
      </c>
      <c r="B105" s="7">
        <v>2198</v>
      </c>
      <c r="C105" s="17" t="s">
        <v>191</v>
      </c>
      <c r="D105" s="18">
        <v>210</v>
      </c>
      <c r="E105" s="18">
        <v>190</v>
      </c>
      <c r="F105" s="18">
        <f t="shared" si="1"/>
        <v>20</v>
      </c>
      <c r="G105" s="24"/>
      <c r="H105" s="24"/>
    </row>
    <row r="106" spans="1:6" s="24" customFormat="1" ht="19.5">
      <c r="A106" s="5">
        <v>104</v>
      </c>
      <c r="B106" s="7">
        <v>640</v>
      </c>
      <c r="C106" s="17" t="s">
        <v>128</v>
      </c>
      <c r="D106" s="18">
        <v>190</v>
      </c>
      <c r="E106" s="18">
        <v>210</v>
      </c>
      <c r="F106" s="18">
        <f t="shared" si="1"/>
        <v>-20</v>
      </c>
    </row>
    <row r="107" spans="1:6" s="24" customFormat="1" ht="19.5">
      <c r="A107" s="6">
        <v>105</v>
      </c>
      <c r="B107" s="8">
        <v>666</v>
      </c>
      <c r="C107" s="19" t="s">
        <v>151</v>
      </c>
      <c r="D107" s="20">
        <v>210</v>
      </c>
      <c r="E107" s="20">
        <v>190</v>
      </c>
      <c r="F107" s="20">
        <f t="shared" si="1"/>
        <v>20</v>
      </c>
    </row>
    <row r="108" spans="1:6" s="24" customFormat="1" ht="19.5">
      <c r="A108" s="30">
        <v>106</v>
      </c>
      <c r="B108" s="7">
        <v>686</v>
      </c>
      <c r="C108" s="17" t="s">
        <v>166</v>
      </c>
      <c r="D108" s="18">
        <v>280</v>
      </c>
      <c r="E108" s="18">
        <v>280</v>
      </c>
      <c r="F108" s="18">
        <f t="shared" si="1"/>
        <v>0</v>
      </c>
    </row>
    <row r="109" spans="1:6" s="24" customFormat="1" ht="19.5">
      <c r="A109" s="5">
        <v>107</v>
      </c>
      <c r="B109" s="7">
        <v>692</v>
      </c>
      <c r="C109" s="17" t="s">
        <v>171</v>
      </c>
      <c r="D109" s="18">
        <v>190</v>
      </c>
      <c r="E109" s="18">
        <v>190</v>
      </c>
      <c r="F109" s="18">
        <f t="shared" si="1"/>
        <v>0</v>
      </c>
    </row>
    <row r="110" spans="1:8" ht="19.5">
      <c r="A110" s="5">
        <v>108</v>
      </c>
      <c r="B110" s="7">
        <v>629</v>
      </c>
      <c r="C110" s="33" t="s">
        <v>227</v>
      </c>
      <c r="D110" s="18">
        <v>0</v>
      </c>
      <c r="E110" s="18">
        <v>190</v>
      </c>
      <c r="F110" s="18">
        <f t="shared" si="1"/>
        <v>-190</v>
      </c>
      <c r="G110" s="24"/>
      <c r="H110" s="24"/>
    </row>
    <row r="111" spans="1:6" s="24" customFormat="1" ht="19.5">
      <c r="A111" s="5">
        <v>109</v>
      </c>
      <c r="B111" s="7">
        <v>657</v>
      </c>
      <c r="C111" s="17" t="s">
        <v>143</v>
      </c>
      <c r="D111" s="18">
        <v>210</v>
      </c>
      <c r="E111" s="18">
        <v>190</v>
      </c>
      <c r="F111" s="18">
        <f t="shared" si="1"/>
        <v>20</v>
      </c>
    </row>
    <row r="112" spans="1:8" ht="19.5">
      <c r="A112" s="6">
        <v>110</v>
      </c>
      <c r="B112" s="8">
        <v>3153</v>
      </c>
      <c r="C112" s="19" t="s">
        <v>209</v>
      </c>
      <c r="D112" s="20">
        <v>190</v>
      </c>
      <c r="E112" s="20">
        <v>190</v>
      </c>
      <c r="F112" s="20">
        <f t="shared" si="1"/>
        <v>0</v>
      </c>
      <c r="G112" s="24"/>
      <c r="H112" s="24"/>
    </row>
    <row r="113" spans="1:6" s="24" customFormat="1" ht="19.5">
      <c r="A113" s="30">
        <v>111</v>
      </c>
      <c r="B113" s="7">
        <v>687</v>
      </c>
      <c r="C113" s="17" t="s">
        <v>167</v>
      </c>
      <c r="D113" s="18">
        <v>250</v>
      </c>
      <c r="E113" s="18">
        <v>250</v>
      </c>
      <c r="F113" s="18">
        <f t="shared" si="1"/>
        <v>0</v>
      </c>
    </row>
    <row r="114" spans="1:6" s="24" customFormat="1" ht="19.5">
      <c r="A114" s="5">
        <v>112</v>
      </c>
      <c r="B114" s="7">
        <v>641</v>
      </c>
      <c r="C114" s="17" t="s">
        <v>129</v>
      </c>
      <c r="D114" s="18">
        <v>210</v>
      </c>
      <c r="E114" s="18">
        <v>210</v>
      </c>
      <c r="F114" s="18">
        <f t="shared" si="1"/>
        <v>0</v>
      </c>
    </row>
    <row r="115" spans="1:8" ht="19.5">
      <c r="A115" s="5">
        <v>113</v>
      </c>
      <c r="B115" s="7">
        <v>2992</v>
      </c>
      <c r="C115" s="17" t="s">
        <v>199</v>
      </c>
      <c r="D115" s="18">
        <v>190</v>
      </c>
      <c r="E115" s="18">
        <v>190</v>
      </c>
      <c r="F115" s="18">
        <f t="shared" si="1"/>
        <v>0</v>
      </c>
      <c r="G115" s="24"/>
      <c r="H115" s="24"/>
    </row>
    <row r="116" spans="1:8" ht="19.5">
      <c r="A116" s="5">
        <v>114</v>
      </c>
      <c r="B116" s="7">
        <v>2024</v>
      </c>
      <c r="C116" s="17" t="s">
        <v>190</v>
      </c>
      <c r="D116" s="18">
        <v>190</v>
      </c>
      <c r="E116" s="18">
        <v>190</v>
      </c>
      <c r="F116" s="18">
        <f t="shared" si="1"/>
        <v>0</v>
      </c>
      <c r="G116" s="24"/>
      <c r="H116" s="24"/>
    </row>
    <row r="117" spans="1:6" s="24" customFormat="1" ht="19.5">
      <c r="A117" s="6">
        <v>115</v>
      </c>
      <c r="B117" s="8">
        <v>653</v>
      </c>
      <c r="C117" s="19" t="s">
        <v>139</v>
      </c>
      <c r="D117" s="20">
        <v>280</v>
      </c>
      <c r="E117" s="20">
        <v>250</v>
      </c>
      <c r="F117" s="20">
        <f t="shared" si="1"/>
        <v>30</v>
      </c>
    </row>
    <row r="118" spans="1:6" s="24" customFormat="1" ht="19.5">
      <c r="A118" s="30">
        <v>116</v>
      </c>
      <c r="B118" s="7">
        <v>671</v>
      </c>
      <c r="C118" s="17" t="s">
        <v>155</v>
      </c>
      <c r="D118" s="18">
        <v>190</v>
      </c>
      <c r="E118" s="18">
        <v>250</v>
      </c>
      <c r="F118" s="18">
        <f t="shared" si="1"/>
        <v>-60</v>
      </c>
    </row>
    <row r="119" spans="1:6" s="24" customFormat="1" ht="19.5">
      <c r="A119" s="5">
        <v>117</v>
      </c>
      <c r="B119" s="7">
        <v>644</v>
      </c>
      <c r="C119" s="17" t="s">
        <v>131</v>
      </c>
      <c r="D119" s="18">
        <v>190</v>
      </c>
      <c r="E119" s="18">
        <v>190</v>
      </c>
      <c r="F119" s="18">
        <f t="shared" si="1"/>
        <v>0</v>
      </c>
    </row>
    <row r="120" spans="1:8" ht="19.5">
      <c r="A120" s="5">
        <v>118</v>
      </c>
      <c r="B120" s="7">
        <v>2774</v>
      </c>
      <c r="C120" s="17" t="s">
        <v>197</v>
      </c>
      <c r="D120" s="18">
        <v>210</v>
      </c>
      <c r="E120" s="18">
        <v>210</v>
      </c>
      <c r="F120" s="18">
        <f t="shared" si="1"/>
        <v>0</v>
      </c>
      <c r="G120" s="24"/>
      <c r="H120" s="24"/>
    </row>
    <row r="121" spans="1:6" s="24" customFormat="1" ht="19.5">
      <c r="A121" s="5">
        <v>119</v>
      </c>
      <c r="B121" s="7">
        <v>633</v>
      </c>
      <c r="C121" s="17" t="s">
        <v>122</v>
      </c>
      <c r="D121" s="18">
        <v>250</v>
      </c>
      <c r="E121" s="18">
        <v>280</v>
      </c>
      <c r="F121" s="18">
        <f t="shared" si="1"/>
        <v>-30</v>
      </c>
    </row>
    <row r="122" spans="1:8" ht="19.5">
      <c r="A122" s="6">
        <v>120</v>
      </c>
      <c r="B122" s="8">
        <v>2401</v>
      </c>
      <c r="C122" s="19" t="s">
        <v>193</v>
      </c>
      <c r="D122" s="20">
        <v>250</v>
      </c>
      <c r="E122" s="20">
        <v>250</v>
      </c>
      <c r="F122" s="20">
        <f t="shared" si="1"/>
        <v>0</v>
      </c>
      <c r="G122" s="24"/>
      <c r="H122" s="24"/>
    </row>
    <row r="123" spans="1:6" s="24" customFormat="1" ht="19.5">
      <c r="A123" s="30">
        <v>121</v>
      </c>
      <c r="B123" s="7">
        <v>660</v>
      </c>
      <c r="C123" s="17" t="s">
        <v>145</v>
      </c>
      <c r="D123" s="18">
        <v>190</v>
      </c>
      <c r="E123" s="18">
        <v>190</v>
      </c>
      <c r="F123" s="18">
        <f t="shared" si="1"/>
        <v>0</v>
      </c>
    </row>
    <row r="124" spans="1:8" ht="19.5">
      <c r="A124" s="5">
        <v>122</v>
      </c>
      <c r="B124" s="7">
        <v>3155</v>
      </c>
      <c r="C124" s="17" t="s">
        <v>211</v>
      </c>
      <c r="D124" s="18">
        <v>210</v>
      </c>
      <c r="E124" s="18">
        <v>190</v>
      </c>
      <c r="F124" s="18">
        <f t="shared" si="1"/>
        <v>20</v>
      </c>
      <c r="G124" s="24"/>
      <c r="H124" s="24"/>
    </row>
    <row r="125" spans="1:8" ht="19.5">
      <c r="A125" s="5">
        <v>123</v>
      </c>
      <c r="B125" s="7">
        <v>3362</v>
      </c>
      <c r="C125" s="17" t="s">
        <v>221</v>
      </c>
      <c r="D125" s="18">
        <v>190</v>
      </c>
      <c r="E125" s="18">
        <v>210</v>
      </c>
      <c r="F125" s="18">
        <f t="shared" si="1"/>
        <v>-20</v>
      </c>
      <c r="G125" s="24"/>
      <c r="H125" s="24"/>
    </row>
    <row r="126" spans="1:6" s="24" customFormat="1" ht="19.5">
      <c r="A126" s="5">
        <v>124</v>
      </c>
      <c r="B126" s="7">
        <v>675</v>
      </c>
      <c r="C126" s="17" t="s">
        <v>158</v>
      </c>
      <c r="D126" s="18">
        <v>190</v>
      </c>
      <c r="E126" s="18">
        <v>190</v>
      </c>
      <c r="F126" s="18">
        <f t="shared" si="1"/>
        <v>0</v>
      </c>
    </row>
    <row r="127" spans="1:6" s="24" customFormat="1" ht="19.5">
      <c r="A127" s="6">
        <v>125</v>
      </c>
      <c r="B127" s="8">
        <v>674</v>
      </c>
      <c r="C127" s="19" t="s">
        <v>157</v>
      </c>
      <c r="D127" s="20">
        <v>210</v>
      </c>
      <c r="E127" s="20">
        <v>210</v>
      </c>
      <c r="F127" s="20">
        <f t="shared" si="1"/>
        <v>0</v>
      </c>
    </row>
    <row r="128" spans="1:6" s="24" customFormat="1" ht="19.5">
      <c r="A128" s="30">
        <v>126</v>
      </c>
      <c r="B128" s="7">
        <v>676</v>
      </c>
      <c r="C128" s="17" t="s">
        <v>159</v>
      </c>
      <c r="D128" s="18">
        <v>210</v>
      </c>
      <c r="E128" s="18">
        <v>210</v>
      </c>
      <c r="F128" s="18">
        <f t="shared" si="1"/>
        <v>0</v>
      </c>
    </row>
    <row r="129" spans="1:6" s="24" customFormat="1" ht="19.5">
      <c r="A129" s="5">
        <v>127</v>
      </c>
      <c r="B129" s="7">
        <v>661</v>
      </c>
      <c r="C129" s="17" t="s">
        <v>146</v>
      </c>
      <c r="D129" s="18">
        <v>210</v>
      </c>
      <c r="E129" s="18">
        <v>190</v>
      </c>
      <c r="F129" s="18">
        <f t="shared" si="1"/>
        <v>20</v>
      </c>
    </row>
    <row r="130" spans="1:6" s="24" customFormat="1" ht="19.5">
      <c r="A130" s="5">
        <v>128</v>
      </c>
      <c r="B130" s="7">
        <v>639</v>
      </c>
      <c r="C130" s="17" t="s">
        <v>127</v>
      </c>
      <c r="D130" s="18">
        <v>210</v>
      </c>
      <c r="E130" s="18">
        <v>250</v>
      </c>
      <c r="F130" s="18">
        <f t="shared" si="1"/>
        <v>-40</v>
      </c>
    </row>
    <row r="131" spans="1:6" s="24" customFormat="1" ht="19.5">
      <c r="A131" s="5">
        <v>129</v>
      </c>
      <c r="B131" s="7">
        <v>626</v>
      </c>
      <c r="C131" s="55" t="s">
        <v>251</v>
      </c>
      <c r="D131" s="18">
        <v>190</v>
      </c>
      <c r="E131" s="18">
        <v>190</v>
      </c>
      <c r="F131" s="18">
        <f t="shared" si="1"/>
        <v>0</v>
      </c>
    </row>
    <row r="132" spans="1:8" ht="19.5">
      <c r="A132" s="6">
        <v>130</v>
      </c>
      <c r="B132" s="8">
        <v>816</v>
      </c>
      <c r="C132" s="19" t="s">
        <v>178</v>
      </c>
      <c r="D132" s="20">
        <v>190</v>
      </c>
      <c r="E132" s="20">
        <v>190</v>
      </c>
      <c r="F132" s="20">
        <f aca="true" t="shared" si="2" ref="F132:F154">SUM(D132-E132)</f>
        <v>0</v>
      </c>
      <c r="G132" s="24"/>
      <c r="H132" s="24"/>
    </row>
    <row r="133" spans="1:8" ht="19.5">
      <c r="A133" s="30">
        <v>131</v>
      </c>
      <c r="B133" s="7">
        <v>3156</v>
      </c>
      <c r="C133" s="56" t="s">
        <v>245</v>
      </c>
      <c r="D133" s="18">
        <v>250</v>
      </c>
      <c r="E133" s="18">
        <v>190</v>
      </c>
      <c r="F133" s="18">
        <f t="shared" si="2"/>
        <v>60</v>
      </c>
      <c r="G133" s="24"/>
      <c r="H133" s="24"/>
    </row>
    <row r="134" spans="1:6" s="24" customFormat="1" ht="19.5">
      <c r="A134" s="5">
        <v>132</v>
      </c>
      <c r="B134" s="7">
        <v>615</v>
      </c>
      <c r="C134" s="5" t="s">
        <v>111</v>
      </c>
      <c r="D134" s="18">
        <v>190</v>
      </c>
      <c r="E134" s="18">
        <v>190</v>
      </c>
      <c r="F134" s="18">
        <f t="shared" si="2"/>
        <v>0</v>
      </c>
    </row>
    <row r="135" spans="1:6" s="24" customFormat="1" ht="19.5">
      <c r="A135" s="5">
        <v>133</v>
      </c>
      <c r="B135" s="7">
        <v>694</v>
      </c>
      <c r="C135" s="5" t="s">
        <v>173</v>
      </c>
      <c r="D135" s="18">
        <v>210</v>
      </c>
      <c r="E135" s="18">
        <v>190</v>
      </c>
      <c r="F135" s="18">
        <f t="shared" si="2"/>
        <v>20</v>
      </c>
    </row>
    <row r="136" spans="1:6" s="24" customFormat="1" ht="19.5">
      <c r="A136" s="5">
        <v>134</v>
      </c>
      <c r="B136" s="7">
        <v>637</v>
      </c>
      <c r="C136" s="57" t="s">
        <v>249</v>
      </c>
      <c r="D136" s="18">
        <v>190</v>
      </c>
      <c r="E136" s="18">
        <v>250</v>
      </c>
      <c r="F136" s="18">
        <f t="shared" si="2"/>
        <v>-60</v>
      </c>
    </row>
    <row r="137" spans="1:8" ht="19.5">
      <c r="A137" s="6">
        <v>135</v>
      </c>
      <c r="B137" s="8">
        <v>3154</v>
      </c>
      <c r="C137" s="6" t="s">
        <v>210</v>
      </c>
      <c r="D137" s="20">
        <v>190</v>
      </c>
      <c r="E137" s="20">
        <v>190</v>
      </c>
      <c r="F137" s="20">
        <f t="shared" si="2"/>
        <v>0</v>
      </c>
      <c r="G137" s="24"/>
      <c r="H137" s="24"/>
    </row>
    <row r="138" spans="1:6" s="24" customFormat="1" ht="19.5">
      <c r="A138" s="30">
        <v>136</v>
      </c>
      <c r="B138" s="7">
        <v>610</v>
      </c>
      <c r="C138" s="17" t="s">
        <v>107</v>
      </c>
      <c r="D138" s="18">
        <v>190</v>
      </c>
      <c r="E138" s="18">
        <v>190</v>
      </c>
      <c r="F138" s="18">
        <f t="shared" si="2"/>
        <v>0</v>
      </c>
    </row>
    <row r="139" spans="1:8" ht="19.5">
      <c r="A139" s="5">
        <v>137</v>
      </c>
      <c r="B139" s="29">
        <v>621</v>
      </c>
      <c r="C139" s="55" t="s">
        <v>248</v>
      </c>
      <c r="D139" s="18">
        <v>0</v>
      </c>
      <c r="E139" s="18">
        <v>190</v>
      </c>
      <c r="F139" s="18">
        <f t="shared" si="2"/>
        <v>-190</v>
      </c>
      <c r="G139" s="24"/>
      <c r="H139" s="24"/>
    </row>
    <row r="140" spans="1:6" s="24" customFormat="1" ht="19.5">
      <c r="A140" s="5">
        <v>138</v>
      </c>
      <c r="B140" s="7">
        <v>631</v>
      </c>
      <c r="C140" s="17" t="s">
        <v>242</v>
      </c>
      <c r="D140" s="18">
        <v>210</v>
      </c>
      <c r="E140" s="18">
        <v>190</v>
      </c>
      <c r="F140" s="18">
        <f t="shared" si="2"/>
        <v>20</v>
      </c>
    </row>
    <row r="141" spans="1:6" s="24" customFormat="1" ht="19.5">
      <c r="A141" s="5">
        <v>139</v>
      </c>
      <c r="B141" s="7">
        <v>672</v>
      </c>
      <c r="C141" s="17" t="s">
        <v>253</v>
      </c>
      <c r="D141" s="18">
        <v>190</v>
      </c>
      <c r="E141" s="18">
        <v>190</v>
      </c>
      <c r="F141" s="18">
        <f t="shared" si="2"/>
        <v>0</v>
      </c>
    </row>
    <row r="142" spans="1:6" s="24" customFormat="1" ht="19.5">
      <c r="A142" s="6">
        <v>140</v>
      </c>
      <c r="B142" s="8">
        <v>683</v>
      </c>
      <c r="C142" s="19" t="s">
        <v>164</v>
      </c>
      <c r="D142" s="20">
        <v>190</v>
      </c>
      <c r="E142" s="20">
        <v>190</v>
      </c>
      <c r="F142" s="20">
        <f t="shared" si="2"/>
        <v>0</v>
      </c>
    </row>
    <row r="143" spans="1:6" s="24" customFormat="1" ht="19.5">
      <c r="A143" s="30">
        <v>141</v>
      </c>
      <c r="B143" s="7">
        <v>681</v>
      </c>
      <c r="C143" s="17" t="s">
        <v>247</v>
      </c>
      <c r="D143" s="18">
        <v>210</v>
      </c>
      <c r="E143" s="18">
        <v>210</v>
      </c>
      <c r="F143" s="18">
        <f t="shared" si="2"/>
        <v>0</v>
      </c>
    </row>
    <row r="144" spans="1:8" ht="19.5">
      <c r="A144" s="5">
        <v>142</v>
      </c>
      <c r="B144" s="7">
        <v>3210</v>
      </c>
      <c r="C144" s="17" t="s">
        <v>214</v>
      </c>
      <c r="D144" s="18">
        <v>210</v>
      </c>
      <c r="E144" s="18">
        <v>190</v>
      </c>
      <c r="F144" s="18">
        <f t="shared" si="2"/>
        <v>20</v>
      </c>
      <c r="G144" s="24"/>
      <c r="H144" s="24"/>
    </row>
    <row r="145" spans="1:8" ht="19.5">
      <c r="A145" s="5">
        <v>143</v>
      </c>
      <c r="B145" s="7">
        <v>642</v>
      </c>
      <c r="C145" s="17" t="s">
        <v>257</v>
      </c>
      <c r="D145" s="18">
        <v>280</v>
      </c>
      <c r="E145" s="18">
        <v>190</v>
      </c>
      <c r="F145" s="18">
        <f t="shared" si="2"/>
        <v>90</v>
      </c>
      <c r="G145" s="24"/>
      <c r="H145" s="24"/>
    </row>
    <row r="146" spans="1:6" s="24" customFormat="1" ht="19.5">
      <c r="A146" s="5">
        <v>144</v>
      </c>
      <c r="B146" s="7">
        <v>625</v>
      </c>
      <c r="C146" s="17" t="s">
        <v>119</v>
      </c>
      <c r="D146" s="18">
        <v>190</v>
      </c>
      <c r="E146" s="18">
        <v>190</v>
      </c>
      <c r="F146" s="18">
        <f t="shared" si="2"/>
        <v>0</v>
      </c>
    </row>
    <row r="147" spans="1:8" ht="19.5">
      <c r="A147" s="6">
        <v>145</v>
      </c>
      <c r="B147" s="8">
        <v>2532</v>
      </c>
      <c r="C147" s="19" t="s">
        <v>195</v>
      </c>
      <c r="D147" s="20">
        <v>190</v>
      </c>
      <c r="E147" s="20">
        <v>210</v>
      </c>
      <c r="F147" s="20">
        <f t="shared" si="2"/>
        <v>-20</v>
      </c>
      <c r="G147" s="24"/>
      <c r="H147" s="24"/>
    </row>
    <row r="148" spans="1:8" ht="19.5">
      <c r="A148" s="30">
        <v>146</v>
      </c>
      <c r="B148" s="21">
        <v>695</v>
      </c>
      <c r="C148" s="31" t="s">
        <v>246</v>
      </c>
      <c r="D148" s="32">
        <v>0</v>
      </c>
      <c r="E148" s="32">
        <v>250</v>
      </c>
      <c r="F148" s="32">
        <f t="shared" si="2"/>
        <v>-250</v>
      </c>
      <c r="G148" s="24"/>
      <c r="H148" s="24"/>
    </row>
    <row r="149" spans="1:8" ht="19.5">
      <c r="A149" s="5">
        <v>147</v>
      </c>
      <c r="B149" s="7">
        <v>3046</v>
      </c>
      <c r="C149" s="17" t="s">
        <v>201</v>
      </c>
      <c r="D149" s="18">
        <v>280</v>
      </c>
      <c r="E149" s="18">
        <v>210</v>
      </c>
      <c r="F149" s="18">
        <f t="shared" si="2"/>
        <v>70</v>
      </c>
      <c r="G149" s="24"/>
      <c r="H149" s="24"/>
    </row>
    <row r="150" spans="1:8" ht="19.5">
      <c r="A150" s="5">
        <v>148</v>
      </c>
      <c r="B150" s="7">
        <v>813</v>
      </c>
      <c r="C150" s="17" t="s">
        <v>175</v>
      </c>
      <c r="D150" s="18">
        <v>190</v>
      </c>
      <c r="E150" s="18">
        <v>190</v>
      </c>
      <c r="F150" s="18">
        <f t="shared" si="2"/>
        <v>0</v>
      </c>
      <c r="G150" s="24"/>
      <c r="H150" s="24"/>
    </row>
    <row r="151" spans="1:6" s="24" customFormat="1" ht="19.5">
      <c r="A151" s="5">
        <v>149</v>
      </c>
      <c r="B151" s="7">
        <v>643</v>
      </c>
      <c r="C151" s="17" t="s">
        <v>130</v>
      </c>
      <c r="D151" s="18">
        <v>210</v>
      </c>
      <c r="E151" s="18">
        <v>190</v>
      </c>
      <c r="F151" s="18">
        <f t="shared" si="2"/>
        <v>20</v>
      </c>
    </row>
    <row r="152" spans="1:6" s="24" customFormat="1" ht="19.5">
      <c r="A152" s="6">
        <v>150</v>
      </c>
      <c r="B152" s="8">
        <v>613</v>
      </c>
      <c r="C152" s="19" t="s">
        <v>110</v>
      </c>
      <c r="D152" s="20">
        <v>280</v>
      </c>
      <c r="E152" s="20">
        <v>190</v>
      </c>
      <c r="F152" s="20">
        <f t="shared" si="2"/>
        <v>90</v>
      </c>
    </row>
    <row r="153" spans="1:6" s="24" customFormat="1" ht="19.5">
      <c r="A153" s="30">
        <v>151</v>
      </c>
      <c r="B153" s="7">
        <v>617</v>
      </c>
      <c r="C153" s="17" t="s">
        <v>113</v>
      </c>
      <c r="D153" s="18">
        <v>190</v>
      </c>
      <c r="E153" s="18">
        <v>190</v>
      </c>
      <c r="F153" s="18">
        <f>SUM(D153-E153)</f>
        <v>0</v>
      </c>
    </row>
    <row r="154" spans="1:8" ht="19.5">
      <c r="A154" s="14"/>
      <c r="B154" s="15"/>
      <c r="C154" s="27"/>
      <c r="D154" s="28">
        <f>SUM(D3:D153)</f>
        <v>28250</v>
      </c>
      <c r="E154" s="28">
        <f>SUM(E3:E153)</f>
        <v>30860</v>
      </c>
      <c r="F154" s="28">
        <f t="shared" si="2"/>
        <v>-2610</v>
      </c>
      <c r="G154" s="24"/>
      <c r="H154" s="24"/>
    </row>
    <row r="155" spans="3:8" ht="19.5">
      <c r="C155" s="24"/>
      <c r="D155" s="25"/>
      <c r="E155" s="25"/>
      <c r="F155" s="25"/>
      <c r="G155" s="24"/>
      <c r="H155" s="24"/>
    </row>
    <row r="156" spans="1:8" ht="57" customHeight="1">
      <c r="A156" s="83" t="s">
        <v>255</v>
      </c>
      <c r="B156" s="84"/>
      <c r="C156" s="84"/>
      <c r="D156" s="84"/>
      <c r="E156" s="84"/>
      <c r="F156" s="85"/>
      <c r="G156" s="24"/>
      <c r="H156" s="24"/>
    </row>
    <row r="157" spans="1:8" ht="19.5">
      <c r="A157" s="72" t="s">
        <v>254</v>
      </c>
      <c r="C157" s="24"/>
      <c r="D157" s="25"/>
      <c r="E157" s="25"/>
      <c r="F157" s="25"/>
      <c r="G157" s="24"/>
      <c r="H157" s="24"/>
    </row>
    <row r="158" spans="1:8" ht="19.5">
      <c r="A158" s="72" t="s">
        <v>254</v>
      </c>
      <c r="C158" s="24"/>
      <c r="D158" s="25"/>
      <c r="E158" s="25"/>
      <c r="F158" s="25"/>
      <c r="G158" s="24"/>
      <c r="H158" s="24"/>
    </row>
    <row r="159" spans="3:8" ht="19.5">
      <c r="C159" s="24"/>
      <c r="D159" s="25"/>
      <c r="E159" s="25"/>
      <c r="F159" s="25"/>
      <c r="G159" s="24"/>
      <c r="H159" s="24"/>
    </row>
    <row r="160" spans="3:8" ht="19.5">
      <c r="C160" s="24"/>
      <c r="D160" s="25"/>
      <c r="E160" s="25"/>
      <c r="F160" s="25"/>
      <c r="G160" s="24"/>
      <c r="H160" s="24"/>
    </row>
  </sheetData>
  <mergeCells count="2">
    <mergeCell ref="A1:F1"/>
    <mergeCell ref="A156:F15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&amp;L&amp;"Comic Sans MS,Standard"&amp;8&amp;P / &amp;N&amp;C&amp;"Comic Sans MS,Standard"&amp;8v1.02&amp;R&amp;"Comic Sans MS,Standard"&amp;8www.rolling-bones.com</oddFooter>
  </headerFooter>
  <rowBreaks count="4" manualBreakCount="4">
    <brk id="37" max="255" man="1"/>
    <brk id="72" max="255" man="1"/>
    <brk id="10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Arne Hübler</Manager>
  <Company>Rolling Bones / www.rolling-bones.com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Alb-Extrem 2005</dc:title>
  <dc:subject>Gesamt- u. Teamwertung</dc:subject>
  <dc:creator>Arne Hübler</dc:creator>
  <cp:keywords/>
  <dc:description/>
  <cp:lastModifiedBy>Arne Hübler</cp:lastModifiedBy>
  <cp:lastPrinted>2005-07-09T07:11:24Z</cp:lastPrinted>
  <dcterms:created xsi:type="dcterms:W3CDTF">2005-06-27T09:02:59Z</dcterms:created>
  <dcterms:modified xsi:type="dcterms:W3CDTF">2005-07-09T07:16:21Z</dcterms:modified>
  <cp:category/>
  <cp:version/>
  <cp:contentType/>
  <cp:contentStatus/>
</cp:coreProperties>
</file>